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Graph" sheetId="1" r:id="rId1"/>
    <sheet name="some cams" sheetId="2" r:id="rId2"/>
    <sheet name="more cams" sheetId="3" r:id="rId3"/>
    <sheet name="Measurements" sheetId="4" r:id="rId4"/>
  </sheets>
  <definedNames/>
  <calcPr fullCalcOnLoad="1"/>
</workbook>
</file>

<file path=xl/sharedStrings.xml><?xml version="1.0" encoding="utf-8"?>
<sst xmlns="http://schemas.openxmlformats.org/spreadsheetml/2006/main" count="33" uniqueCount="31">
  <si>
    <t>Grundkreisdurchmesser (mm)</t>
  </si>
  <si>
    <t>Ventilhöhe bei Überschneidung</t>
  </si>
  <si>
    <t>1,5 mm Hub</t>
  </si>
  <si>
    <t>Summe</t>
  </si>
  <si>
    <t>Grad Kurbelwelle</t>
  </si>
  <si>
    <t>Grad Messwert</t>
  </si>
  <si>
    <t>E - 1500 Vergaser</t>
  </si>
  <si>
    <t>A - 1500 Vergaser</t>
  </si>
  <si>
    <t>E - 1300 A/b</t>
  </si>
  <si>
    <t>A - 1300 A/b</t>
  </si>
  <si>
    <t>E - PBS SX1</t>
  </si>
  <si>
    <t>A - PBS SX1</t>
  </si>
  <si>
    <t>E - PBS S2</t>
  </si>
  <si>
    <t>A - PBS S2</t>
  </si>
  <si>
    <t>E - FAZA 35/75</t>
  </si>
  <si>
    <t>A - FAZA 35/75</t>
  </si>
  <si>
    <t>E - Fili</t>
  </si>
  <si>
    <t>A - Fili</t>
  </si>
  <si>
    <t>E - Alquati A20</t>
  </si>
  <si>
    <t>E - Alquati A16</t>
  </si>
  <si>
    <t>A - Alquati A16</t>
  </si>
  <si>
    <t>A - Alquati A20</t>
  </si>
  <si>
    <t>Max Hub</t>
  </si>
  <si>
    <t>E Faza 40-80</t>
  </si>
  <si>
    <t>A Faza 40-80</t>
  </si>
  <si>
    <t>E FI-1500</t>
  </si>
  <si>
    <t>A FI-1500</t>
  </si>
  <si>
    <t>E Alquati A17</t>
  </si>
  <si>
    <t>A Alquati A17</t>
  </si>
  <si>
    <t>E - Leinberger 1600</t>
  </si>
  <si>
    <t>A - Leinberger 1600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</si>
</sst>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sz val="12"/>
      <name val="Arial"/>
      <family val="0"/>
    </font>
    <font>
      <b/>
      <sz val="30"/>
      <name val="Arial"/>
      <family val="0"/>
    </font>
    <font>
      <b/>
      <sz val="24.5"/>
      <name val="Arial"/>
      <family val="0"/>
    </font>
    <font>
      <sz val="25.25"/>
      <name val="Arial"/>
      <family val="0"/>
    </font>
    <font>
      <sz val="17.75"/>
      <name val="Arial"/>
      <family val="2"/>
    </font>
    <font>
      <sz val="11.75"/>
      <name val="Arial"/>
      <family val="2"/>
    </font>
    <font>
      <sz val="14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textRotation="9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1" xfId="0" applyFill="1" applyBorder="1" applyAlignment="1">
      <alignment/>
    </xf>
    <xf numFmtId="0" fontId="0" fillId="0" borderId="9" xfId="0" applyBorder="1" applyAlignment="1" quotePrefix="1">
      <alignment horizontal="right" textRotation="90"/>
    </xf>
    <xf numFmtId="0" fontId="0" fillId="0" borderId="6" xfId="0" applyBorder="1" applyAlignment="1" quotePrefix="1">
      <alignment horizontal="right" textRotation="90"/>
    </xf>
    <xf numFmtId="0" fontId="0" fillId="0" borderId="10" xfId="0" applyBorder="1" applyAlignment="1" quotePrefix="1">
      <alignment horizontal="right" textRotation="90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 horizontal="right" textRotation="90"/>
    </xf>
    <xf numFmtId="0" fontId="0" fillId="0" borderId="0" xfId="0" applyNumberFormat="1" applyAlignment="1">
      <alignment/>
    </xf>
    <xf numFmtId="0" fontId="0" fillId="0" borderId="0" xfId="0" applyNumberFormat="1" applyAlignment="1">
      <alignment textRotation="90"/>
    </xf>
    <xf numFmtId="2" fontId="0" fillId="0" borderId="0" xfId="0" applyNumberFormat="1" applyAlignment="1">
      <alignment textRotation="90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Measurements!$C$1</c:f>
              <c:strCache>
                <c:ptCount val="1"/>
                <c:pt idx="0">
                  <c:v>E - 1300 A/b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Measurements!$B$2:$B$67</c:f>
              <c:numCache>
                <c:ptCount val="66"/>
                <c:pt idx="0">
                  <c:v>-350</c:v>
                </c:pt>
                <c:pt idx="1">
                  <c:v>-340</c:v>
                </c:pt>
                <c:pt idx="2">
                  <c:v>-330</c:v>
                </c:pt>
                <c:pt idx="3">
                  <c:v>-320</c:v>
                </c:pt>
                <c:pt idx="4">
                  <c:v>-310</c:v>
                </c:pt>
                <c:pt idx="5">
                  <c:v>-300</c:v>
                </c:pt>
                <c:pt idx="6">
                  <c:v>-290</c:v>
                </c:pt>
                <c:pt idx="7">
                  <c:v>-280</c:v>
                </c:pt>
                <c:pt idx="8">
                  <c:v>-270</c:v>
                </c:pt>
                <c:pt idx="9">
                  <c:v>-260</c:v>
                </c:pt>
                <c:pt idx="10">
                  <c:v>-250</c:v>
                </c:pt>
                <c:pt idx="11">
                  <c:v>-240</c:v>
                </c:pt>
                <c:pt idx="12">
                  <c:v>-230</c:v>
                </c:pt>
                <c:pt idx="13">
                  <c:v>-220</c:v>
                </c:pt>
                <c:pt idx="14">
                  <c:v>-210</c:v>
                </c:pt>
                <c:pt idx="15">
                  <c:v>-200</c:v>
                </c:pt>
                <c:pt idx="16">
                  <c:v>-190</c:v>
                </c:pt>
                <c:pt idx="17">
                  <c:v>-180</c:v>
                </c:pt>
                <c:pt idx="18">
                  <c:v>-170</c:v>
                </c:pt>
                <c:pt idx="19">
                  <c:v>-160</c:v>
                </c:pt>
                <c:pt idx="20">
                  <c:v>-150</c:v>
                </c:pt>
                <c:pt idx="21">
                  <c:v>-140</c:v>
                </c:pt>
                <c:pt idx="22">
                  <c:v>-130</c:v>
                </c:pt>
                <c:pt idx="23">
                  <c:v>-120</c:v>
                </c:pt>
                <c:pt idx="24">
                  <c:v>-110</c:v>
                </c:pt>
                <c:pt idx="25">
                  <c:v>-100</c:v>
                </c:pt>
                <c:pt idx="26">
                  <c:v>-90</c:v>
                </c:pt>
                <c:pt idx="27">
                  <c:v>-80</c:v>
                </c:pt>
                <c:pt idx="28">
                  <c:v>-70</c:v>
                </c:pt>
                <c:pt idx="29">
                  <c:v>-60</c:v>
                </c:pt>
                <c:pt idx="30">
                  <c:v>-50</c:v>
                </c:pt>
                <c:pt idx="31">
                  <c:v>-40</c:v>
                </c:pt>
                <c:pt idx="32">
                  <c:v>-30</c:v>
                </c:pt>
                <c:pt idx="33">
                  <c:v>-20</c:v>
                </c:pt>
                <c:pt idx="34">
                  <c:v>-10</c:v>
                </c:pt>
                <c:pt idx="35">
                  <c:v>0</c:v>
                </c:pt>
                <c:pt idx="36">
                  <c:v>10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</c:v>
                </c:pt>
                <c:pt idx="47">
                  <c:v>120</c:v>
                </c:pt>
                <c:pt idx="48">
                  <c:v>130</c:v>
                </c:pt>
                <c:pt idx="49">
                  <c:v>140</c:v>
                </c:pt>
                <c:pt idx="50">
                  <c:v>150</c:v>
                </c:pt>
                <c:pt idx="51">
                  <c:v>160</c:v>
                </c:pt>
                <c:pt idx="52">
                  <c:v>170</c:v>
                </c:pt>
                <c:pt idx="53">
                  <c:v>180</c:v>
                </c:pt>
                <c:pt idx="54">
                  <c:v>190</c:v>
                </c:pt>
                <c:pt idx="55">
                  <c:v>200</c:v>
                </c:pt>
                <c:pt idx="56">
                  <c:v>210</c:v>
                </c:pt>
                <c:pt idx="57">
                  <c:v>220</c:v>
                </c:pt>
                <c:pt idx="58">
                  <c:v>230</c:v>
                </c:pt>
                <c:pt idx="59">
                  <c:v>240</c:v>
                </c:pt>
                <c:pt idx="60">
                  <c:v>250</c:v>
                </c:pt>
                <c:pt idx="61">
                  <c:v>260</c:v>
                </c:pt>
                <c:pt idx="62">
                  <c:v>270</c:v>
                </c:pt>
                <c:pt idx="63">
                  <c:v>280</c:v>
                </c:pt>
                <c:pt idx="64">
                  <c:v>290</c:v>
                </c:pt>
                <c:pt idx="65">
                  <c:v>300</c:v>
                </c:pt>
              </c:numCache>
            </c:numRef>
          </c:cat>
          <c:val>
            <c:numRef>
              <c:f>Measurements!$C$2:$C$67</c:f>
              <c:numCache>
                <c:ptCount val="66"/>
              </c:numCache>
            </c:numRef>
          </c:val>
          <c:smooth val="0"/>
        </c:ser>
        <c:ser>
          <c:idx val="1"/>
          <c:order val="1"/>
          <c:tx>
            <c:strRef>
              <c:f>Measurements!$D$1</c:f>
              <c:strCache>
                <c:ptCount val="1"/>
                <c:pt idx="0">
                  <c:v>A - 1300 A/b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Measurements!$B$2:$B$67</c:f>
              <c:numCache>
                <c:ptCount val="66"/>
                <c:pt idx="0">
                  <c:v>-350</c:v>
                </c:pt>
                <c:pt idx="1">
                  <c:v>-340</c:v>
                </c:pt>
                <c:pt idx="2">
                  <c:v>-330</c:v>
                </c:pt>
                <c:pt idx="3">
                  <c:v>-320</c:v>
                </c:pt>
                <c:pt idx="4">
                  <c:v>-310</c:v>
                </c:pt>
                <c:pt idx="5">
                  <c:v>-300</c:v>
                </c:pt>
                <c:pt idx="6">
                  <c:v>-290</c:v>
                </c:pt>
                <c:pt idx="7">
                  <c:v>-280</c:v>
                </c:pt>
                <c:pt idx="8">
                  <c:v>-270</c:v>
                </c:pt>
                <c:pt idx="9">
                  <c:v>-260</c:v>
                </c:pt>
                <c:pt idx="10">
                  <c:v>-250</c:v>
                </c:pt>
                <c:pt idx="11">
                  <c:v>-240</c:v>
                </c:pt>
                <c:pt idx="12">
                  <c:v>-230</c:v>
                </c:pt>
                <c:pt idx="13">
                  <c:v>-220</c:v>
                </c:pt>
                <c:pt idx="14">
                  <c:v>-210</c:v>
                </c:pt>
                <c:pt idx="15">
                  <c:v>-200</c:v>
                </c:pt>
                <c:pt idx="16">
                  <c:v>-190</c:v>
                </c:pt>
                <c:pt idx="17">
                  <c:v>-180</c:v>
                </c:pt>
                <c:pt idx="18">
                  <c:v>-170</c:v>
                </c:pt>
                <c:pt idx="19">
                  <c:v>-160</c:v>
                </c:pt>
                <c:pt idx="20">
                  <c:v>-150</c:v>
                </c:pt>
                <c:pt idx="21">
                  <c:v>-140</c:v>
                </c:pt>
                <c:pt idx="22">
                  <c:v>-130</c:v>
                </c:pt>
                <c:pt idx="23">
                  <c:v>-120</c:v>
                </c:pt>
                <c:pt idx="24">
                  <c:v>-110</c:v>
                </c:pt>
                <c:pt idx="25">
                  <c:v>-100</c:v>
                </c:pt>
                <c:pt idx="26">
                  <c:v>-90</c:v>
                </c:pt>
                <c:pt idx="27">
                  <c:v>-80</c:v>
                </c:pt>
                <c:pt idx="28">
                  <c:v>-70</c:v>
                </c:pt>
                <c:pt idx="29">
                  <c:v>-60</c:v>
                </c:pt>
                <c:pt idx="30">
                  <c:v>-50</c:v>
                </c:pt>
                <c:pt idx="31">
                  <c:v>-40</c:v>
                </c:pt>
                <c:pt idx="32">
                  <c:v>-30</c:v>
                </c:pt>
                <c:pt idx="33">
                  <c:v>-20</c:v>
                </c:pt>
                <c:pt idx="34">
                  <c:v>-10</c:v>
                </c:pt>
                <c:pt idx="35">
                  <c:v>0</c:v>
                </c:pt>
                <c:pt idx="36">
                  <c:v>10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</c:v>
                </c:pt>
                <c:pt idx="47">
                  <c:v>120</c:v>
                </c:pt>
                <c:pt idx="48">
                  <c:v>130</c:v>
                </c:pt>
                <c:pt idx="49">
                  <c:v>140</c:v>
                </c:pt>
                <c:pt idx="50">
                  <c:v>150</c:v>
                </c:pt>
                <c:pt idx="51">
                  <c:v>160</c:v>
                </c:pt>
                <c:pt idx="52">
                  <c:v>170</c:v>
                </c:pt>
                <c:pt idx="53">
                  <c:v>180</c:v>
                </c:pt>
                <c:pt idx="54">
                  <c:v>190</c:v>
                </c:pt>
                <c:pt idx="55">
                  <c:v>200</c:v>
                </c:pt>
                <c:pt idx="56">
                  <c:v>210</c:v>
                </c:pt>
                <c:pt idx="57">
                  <c:v>220</c:v>
                </c:pt>
                <c:pt idx="58">
                  <c:v>230</c:v>
                </c:pt>
                <c:pt idx="59">
                  <c:v>240</c:v>
                </c:pt>
                <c:pt idx="60">
                  <c:v>250</c:v>
                </c:pt>
                <c:pt idx="61">
                  <c:v>260</c:v>
                </c:pt>
                <c:pt idx="62">
                  <c:v>270</c:v>
                </c:pt>
                <c:pt idx="63">
                  <c:v>280</c:v>
                </c:pt>
                <c:pt idx="64">
                  <c:v>290</c:v>
                </c:pt>
                <c:pt idx="65">
                  <c:v>300</c:v>
                </c:pt>
              </c:numCache>
            </c:numRef>
          </c:cat>
          <c:val>
            <c:numRef>
              <c:f>Measurements!$D$2:$D$67</c:f>
              <c:numCache>
                <c:ptCount val="66"/>
              </c:numCache>
            </c:numRef>
          </c:val>
          <c:smooth val="0"/>
        </c:ser>
        <c:ser>
          <c:idx val="2"/>
          <c:order val="2"/>
          <c:tx>
            <c:strRef>
              <c:f>Measurements!$E$1</c:f>
              <c:strCache>
                <c:ptCount val="1"/>
                <c:pt idx="0">
                  <c:v>E - 1500 Vergaser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Measurements!$B$2:$B$67</c:f>
              <c:numCache>
                <c:ptCount val="66"/>
                <c:pt idx="0">
                  <c:v>-350</c:v>
                </c:pt>
                <c:pt idx="1">
                  <c:v>-340</c:v>
                </c:pt>
                <c:pt idx="2">
                  <c:v>-330</c:v>
                </c:pt>
                <c:pt idx="3">
                  <c:v>-320</c:v>
                </c:pt>
                <c:pt idx="4">
                  <c:v>-310</c:v>
                </c:pt>
                <c:pt idx="5">
                  <c:v>-300</c:v>
                </c:pt>
                <c:pt idx="6">
                  <c:v>-290</c:v>
                </c:pt>
                <c:pt idx="7">
                  <c:v>-280</c:v>
                </c:pt>
                <c:pt idx="8">
                  <c:v>-270</c:v>
                </c:pt>
                <c:pt idx="9">
                  <c:v>-260</c:v>
                </c:pt>
                <c:pt idx="10">
                  <c:v>-250</c:v>
                </c:pt>
                <c:pt idx="11">
                  <c:v>-240</c:v>
                </c:pt>
                <c:pt idx="12">
                  <c:v>-230</c:v>
                </c:pt>
                <c:pt idx="13">
                  <c:v>-220</c:v>
                </c:pt>
                <c:pt idx="14">
                  <c:v>-210</c:v>
                </c:pt>
                <c:pt idx="15">
                  <c:v>-200</c:v>
                </c:pt>
                <c:pt idx="16">
                  <c:v>-190</c:v>
                </c:pt>
                <c:pt idx="17">
                  <c:v>-180</c:v>
                </c:pt>
                <c:pt idx="18">
                  <c:v>-170</c:v>
                </c:pt>
                <c:pt idx="19">
                  <c:v>-160</c:v>
                </c:pt>
                <c:pt idx="20">
                  <c:v>-150</c:v>
                </c:pt>
                <c:pt idx="21">
                  <c:v>-140</c:v>
                </c:pt>
                <c:pt idx="22">
                  <c:v>-130</c:v>
                </c:pt>
                <c:pt idx="23">
                  <c:v>-120</c:v>
                </c:pt>
                <c:pt idx="24">
                  <c:v>-110</c:v>
                </c:pt>
                <c:pt idx="25">
                  <c:v>-100</c:v>
                </c:pt>
                <c:pt idx="26">
                  <c:v>-90</c:v>
                </c:pt>
                <c:pt idx="27">
                  <c:v>-80</c:v>
                </c:pt>
                <c:pt idx="28">
                  <c:v>-70</c:v>
                </c:pt>
                <c:pt idx="29">
                  <c:v>-60</c:v>
                </c:pt>
                <c:pt idx="30">
                  <c:v>-50</c:v>
                </c:pt>
                <c:pt idx="31">
                  <c:v>-40</c:v>
                </c:pt>
                <c:pt idx="32">
                  <c:v>-30</c:v>
                </c:pt>
                <c:pt idx="33">
                  <c:v>-20</c:v>
                </c:pt>
                <c:pt idx="34">
                  <c:v>-10</c:v>
                </c:pt>
                <c:pt idx="35">
                  <c:v>0</c:v>
                </c:pt>
                <c:pt idx="36">
                  <c:v>10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</c:v>
                </c:pt>
                <c:pt idx="47">
                  <c:v>120</c:v>
                </c:pt>
                <c:pt idx="48">
                  <c:v>130</c:v>
                </c:pt>
                <c:pt idx="49">
                  <c:v>140</c:v>
                </c:pt>
                <c:pt idx="50">
                  <c:v>150</c:v>
                </c:pt>
                <c:pt idx="51">
                  <c:v>160</c:v>
                </c:pt>
                <c:pt idx="52">
                  <c:v>170</c:v>
                </c:pt>
                <c:pt idx="53">
                  <c:v>180</c:v>
                </c:pt>
                <c:pt idx="54">
                  <c:v>190</c:v>
                </c:pt>
                <c:pt idx="55">
                  <c:v>200</c:v>
                </c:pt>
                <c:pt idx="56">
                  <c:v>210</c:v>
                </c:pt>
                <c:pt idx="57">
                  <c:v>220</c:v>
                </c:pt>
                <c:pt idx="58">
                  <c:v>230</c:v>
                </c:pt>
                <c:pt idx="59">
                  <c:v>240</c:v>
                </c:pt>
                <c:pt idx="60">
                  <c:v>250</c:v>
                </c:pt>
                <c:pt idx="61">
                  <c:v>260</c:v>
                </c:pt>
                <c:pt idx="62">
                  <c:v>270</c:v>
                </c:pt>
                <c:pt idx="63">
                  <c:v>280</c:v>
                </c:pt>
                <c:pt idx="64">
                  <c:v>290</c:v>
                </c:pt>
                <c:pt idx="65">
                  <c:v>300</c:v>
                </c:pt>
              </c:numCache>
            </c:numRef>
          </c:cat>
          <c:val>
            <c:numRef>
              <c:f>Measurements!$E$2:$E$66</c:f>
              <c:numCache>
                <c:ptCount val="65"/>
                <c:pt idx="30">
                  <c:v>0.15</c:v>
                </c:pt>
                <c:pt idx="31">
                  <c:v>0.25</c:v>
                </c:pt>
                <c:pt idx="32">
                  <c:v>0.32</c:v>
                </c:pt>
                <c:pt idx="33">
                  <c:v>0.41</c:v>
                </c:pt>
                <c:pt idx="34">
                  <c:v>0.49</c:v>
                </c:pt>
                <c:pt idx="35">
                  <c:v>0.59</c:v>
                </c:pt>
                <c:pt idx="36">
                  <c:v>1.03</c:v>
                </c:pt>
                <c:pt idx="37">
                  <c:v>2.1</c:v>
                </c:pt>
                <c:pt idx="38">
                  <c:v>3.24</c:v>
                </c:pt>
                <c:pt idx="39">
                  <c:v>4.48</c:v>
                </c:pt>
                <c:pt idx="40">
                  <c:v>5.49</c:v>
                </c:pt>
                <c:pt idx="41">
                  <c:v>6.56</c:v>
                </c:pt>
                <c:pt idx="42">
                  <c:v>7.37</c:v>
                </c:pt>
                <c:pt idx="43">
                  <c:v>8.09</c:v>
                </c:pt>
                <c:pt idx="44">
                  <c:v>8.7</c:v>
                </c:pt>
                <c:pt idx="45">
                  <c:v>9.19</c:v>
                </c:pt>
                <c:pt idx="46">
                  <c:v>9.53</c:v>
                </c:pt>
                <c:pt idx="47">
                  <c:v>9.73</c:v>
                </c:pt>
                <c:pt idx="48">
                  <c:v>9.78</c:v>
                </c:pt>
                <c:pt idx="49">
                  <c:v>9.75</c:v>
                </c:pt>
                <c:pt idx="50">
                  <c:v>9.48</c:v>
                </c:pt>
                <c:pt idx="51">
                  <c:v>9.1</c:v>
                </c:pt>
                <c:pt idx="52">
                  <c:v>8.67</c:v>
                </c:pt>
                <c:pt idx="53">
                  <c:v>7.98</c:v>
                </c:pt>
                <c:pt idx="54">
                  <c:v>7.22</c:v>
                </c:pt>
                <c:pt idx="55">
                  <c:v>6.34</c:v>
                </c:pt>
                <c:pt idx="56">
                  <c:v>5.34</c:v>
                </c:pt>
                <c:pt idx="57">
                  <c:v>4.1</c:v>
                </c:pt>
                <c:pt idx="58">
                  <c:v>3</c:v>
                </c:pt>
                <c:pt idx="59">
                  <c:v>1.81</c:v>
                </c:pt>
                <c:pt idx="60">
                  <c:v>0.84</c:v>
                </c:pt>
                <c:pt idx="61">
                  <c:v>0.63</c:v>
                </c:pt>
                <c:pt idx="62">
                  <c:v>0.54</c:v>
                </c:pt>
                <c:pt idx="63">
                  <c:v>0.49</c:v>
                </c:pt>
                <c:pt idx="64">
                  <c:v>0.36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Measurements!$F$1</c:f>
              <c:strCache>
                <c:ptCount val="1"/>
                <c:pt idx="0">
                  <c:v>A - 1500 Vergaser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Measurements!$B$2:$B$67</c:f>
              <c:numCache>
                <c:ptCount val="66"/>
                <c:pt idx="0">
                  <c:v>-350</c:v>
                </c:pt>
                <c:pt idx="1">
                  <c:v>-340</c:v>
                </c:pt>
                <c:pt idx="2">
                  <c:v>-330</c:v>
                </c:pt>
                <c:pt idx="3">
                  <c:v>-320</c:v>
                </c:pt>
                <c:pt idx="4">
                  <c:v>-310</c:v>
                </c:pt>
                <c:pt idx="5">
                  <c:v>-300</c:v>
                </c:pt>
                <c:pt idx="6">
                  <c:v>-290</c:v>
                </c:pt>
                <c:pt idx="7">
                  <c:v>-280</c:v>
                </c:pt>
                <c:pt idx="8">
                  <c:v>-270</c:v>
                </c:pt>
                <c:pt idx="9">
                  <c:v>-260</c:v>
                </c:pt>
                <c:pt idx="10">
                  <c:v>-250</c:v>
                </c:pt>
                <c:pt idx="11">
                  <c:v>-240</c:v>
                </c:pt>
                <c:pt idx="12">
                  <c:v>-230</c:v>
                </c:pt>
                <c:pt idx="13">
                  <c:v>-220</c:v>
                </c:pt>
                <c:pt idx="14">
                  <c:v>-210</c:v>
                </c:pt>
                <c:pt idx="15">
                  <c:v>-200</c:v>
                </c:pt>
                <c:pt idx="16">
                  <c:v>-190</c:v>
                </c:pt>
                <c:pt idx="17">
                  <c:v>-180</c:v>
                </c:pt>
                <c:pt idx="18">
                  <c:v>-170</c:v>
                </c:pt>
                <c:pt idx="19">
                  <c:v>-160</c:v>
                </c:pt>
                <c:pt idx="20">
                  <c:v>-150</c:v>
                </c:pt>
                <c:pt idx="21">
                  <c:v>-140</c:v>
                </c:pt>
                <c:pt idx="22">
                  <c:v>-130</c:v>
                </c:pt>
                <c:pt idx="23">
                  <c:v>-120</c:v>
                </c:pt>
                <c:pt idx="24">
                  <c:v>-110</c:v>
                </c:pt>
                <c:pt idx="25">
                  <c:v>-100</c:v>
                </c:pt>
                <c:pt idx="26">
                  <c:v>-90</c:v>
                </c:pt>
                <c:pt idx="27">
                  <c:v>-80</c:v>
                </c:pt>
                <c:pt idx="28">
                  <c:v>-70</c:v>
                </c:pt>
                <c:pt idx="29">
                  <c:v>-60</c:v>
                </c:pt>
                <c:pt idx="30">
                  <c:v>-50</c:v>
                </c:pt>
                <c:pt idx="31">
                  <c:v>-40</c:v>
                </c:pt>
                <c:pt idx="32">
                  <c:v>-30</c:v>
                </c:pt>
                <c:pt idx="33">
                  <c:v>-20</c:v>
                </c:pt>
                <c:pt idx="34">
                  <c:v>-10</c:v>
                </c:pt>
                <c:pt idx="35">
                  <c:v>0</c:v>
                </c:pt>
                <c:pt idx="36">
                  <c:v>10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</c:v>
                </c:pt>
                <c:pt idx="47">
                  <c:v>120</c:v>
                </c:pt>
                <c:pt idx="48">
                  <c:v>130</c:v>
                </c:pt>
                <c:pt idx="49">
                  <c:v>140</c:v>
                </c:pt>
                <c:pt idx="50">
                  <c:v>150</c:v>
                </c:pt>
                <c:pt idx="51">
                  <c:v>160</c:v>
                </c:pt>
                <c:pt idx="52">
                  <c:v>170</c:v>
                </c:pt>
                <c:pt idx="53">
                  <c:v>180</c:v>
                </c:pt>
                <c:pt idx="54">
                  <c:v>190</c:v>
                </c:pt>
                <c:pt idx="55">
                  <c:v>200</c:v>
                </c:pt>
                <c:pt idx="56">
                  <c:v>210</c:v>
                </c:pt>
                <c:pt idx="57">
                  <c:v>220</c:v>
                </c:pt>
                <c:pt idx="58">
                  <c:v>230</c:v>
                </c:pt>
                <c:pt idx="59">
                  <c:v>240</c:v>
                </c:pt>
                <c:pt idx="60">
                  <c:v>250</c:v>
                </c:pt>
                <c:pt idx="61">
                  <c:v>260</c:v>
                </c:pt>
                <c:pt idx="62">
                  <c:v>270</c:v>
                </c:pt>
                <c:pt idx="63">
                  <c:v>280</c:v>
                </c:pt>
                <c:pt idx="64">
                  <c:v>290</c:v>
                </c:pt>
                <c:pt idx="65">
                  <c:v>300</c:v>
                </c:pt>
              </c:numCache>
            </c:numRef>
          </c:cat>
          <c:val>
            <c:numRef>
              <c:f>Measurements!$F$2:$F$66</c:f>
              <c:numCache>
                <c:ptCount val="65"/>
                <c:pt idx="6">
                  <c:v>0.08</c:v>
                </c:pt>
                <c:pt idx="7">
                  <c:v>0.19</c:v>
                </c:pt>
                <c:pt idx="8">
                  <c:v>0.27</c:v>
                </c:pt>
                <c:pt idx="9">
                  <c:v>0.37</c:v>
                </c:pt>
                <c:pt idx="10">
                  <c:v>0.45</c:v>
                </c:pt>
                <c:pt idx="11">
                  <c:v>0.54</c:v>
                </c:pt>
                <c:pt idx="12">
                  <c:v>0.62</c:v>
                </c:pt>
                <c:pt idx="13">
                  <c:v>0.77</c:v>
                </c:pt>
                <c:pt idx="14">
                  <c:v>1.34</c:v>
                </c:pt>
                <c:pt idx="15">
                  <c:v>2.62</c:v>
                </c:pt>
                <c:pt idx="16">
                  <c:v>3.7</c:v>
                </c:pt>
                <c:pt idx="17">
                  <c:v>4.85</c:v>
                </c:pt>
                <c:pt idx="18">
                  <c:v>5.95</c:v>
                </c:pt>
                <c:pt idx="19">
                  <c:v>6.8</c:v>
                </c:pt>
                <c:pt idx="20">
                  <c:v>7.68</c:v>
                </c:pt>
                <c:pt idx="21">
                  <c:v>8.36</c:v>
                </c:pt>
                <c:pt idx="22">
                  <c:v>8.96</c:v>
                </c:pt>
                <c:pt idx="23">
                  <c:v>9.35</c:v>
                </c:pt>
                <c:pt idx="24">
                  <c:v>9.67</c:v>
                </c:pt>
                <c:pt idx="25">
                  <c:v>9.8</c:v>
                </c:pt>
                <c:pt idx="26">
                  <c:v>9.85</c:v>
                </c:pt>
                <c:pt idx="27">
                  <c:v>9.75</c:v>
                </c:pt>
                <c:pt idx="28">
                  <c:v>9.48</c:v>
                </c:pt>
                <c:pt idx="29">
                  <c:v>9.13</c:v>
                </c:pt>
                <c:pt idx="30">
                  <c:v>8.59</c:v>
                </c:pt>
                <c:pt idx="31">
                  <c:v>7.88</c:v>
                </c:pt>
                <c:pt idx="32">
                  <c:v>7.2</c:v>
                </c:pt>
                <c:pt idx="33">
                  <c:v>6.33</c:v>
                </c:pt>
                <c:pt idx="34">
                  <c:v>5.42</c:v>
                </c:pt>
                <c:pt idx="35">
                  <c:v>4.4</c:v>
                </c:pt>
                <c:pt idx="36">
                  <c:v>3.08</c:v>
                </c:pt>
                <c:pt idx="37">
                  <c:v>1.84</c:v>
                </c:pt>
                <c:pt idx="38">
                  <c:v>1</c:v>
                </c:pt>
                <c:pt idx="39">
                  <c:v>0.68</c:v>
                </c:pt>
                <c:pt idx="40">
                  <c:v>0.6</c:v>
                </c:pt>
                <c:pt idx="41">
                  <c:v>0.52</c:v>
                </c:pt>
                <c:pt idx="42">
                  <c:v>0.45</c:v>
                </c:pt>
                <c:pt idx="43">
                  <c:v>0.38</c:v>
                </c:pt>
                <c:pt idx="44">
                  <c:v>0.31</c:v>
                </c:pt>
                <c:pt idx="45">
                  <c:v>0.22</c:v>
                </c:pt>
                <c:pt idx="46">
                  <c:v>0.13</c:v>
                </c:pt>
                <c:pt idx="47">
                  <c:v>0.05</c:v>
                </c:pt>
                <c:pt idx="4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Measurements!$G$1</c:f>
              <c:strCache>
                <c:ptCount val="1"/>
                <c:pt idx="0">
                  <c:v>E - PBS SX1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Measurements!$B$2:$B$67</c:f>
              <c:numCache>
                <c:ptCount val="66"/>
                <c:pt idx="0">
                  <c:v>-350</c:v>
                </c:pt>
                <c:pt idx="1">
                  <c:v>-340</c:v>
                </c:pt>
                <c:pt idx="2">
                  <c:v>-330</c:v>
                </c:pt>
                <c:pt idx="3">
                  <c:v>-320</c:v>
                </c:pt>
                <c:pt idx="4">
                  <c:v>-310</c:v>
                </c:pt>
                <c:pt idx="5">
                  <c:v>-300</c:v>
                </c:pt>
                <c:pt idx="6">
                  <c:v>-290</c:v>
                </c:pt>
                <c:pt idx="7">
                  <c:v>-280</c:v>
                </c:pt>
                <c:pt idx="8">
                  <c:v>-270</c:v>
                </c:pt>
                <c:pt idx="9">
                  <c:v>-260</c:v>
                </c:pt>
                <c:pt idx="10">
                  <c:v>-250</c:v>
                </c:pt>
                <c:pt idx="11">
                  <c:v>-240</c:v>
                </c:pt>
                <c:pt idx="12">
                  <c:v>-230</c:v>
                </c:pt>
                <c:pt idx="13">
                  <c:v>-220</c:v>
                </c:pt>
                <c:pt idx="14">
                  <c:v>-210</c:v>
                </c:pt>
                <c:pt idx="15">
                  <c:v>-200</c:v>
                </c:pt>
                <c:pt idx="16">
                  <c:v>-190</c:v>
                </c:pt>
                <c:pt idx="17">
                  <c:v>-180</c:v>
                </c:pt>
                <c:pt idx="18">
                  <c:v>-170</c:v>
                </c:pt>
                <c:pt idx="19">
                  <c:v>-160</c:v>
                </c:pt>
                <c:pt idx="20">
                  <c:v>-150</c:v>
                </c:pt>
                <c:pt idx="21">
                  <c:v>-140</c:v>
                </c:pt>
                <c:pt idx="22">
                  <c:v>-130</c:v>
                </c:pt>
                <c:pt idx="23">
                  <c:v>-120</c:v>
                </c:pt>
                <c:pt idx="24">
                  <c:v>-110</c:v>
                </c:pt>
                <c:pt idx="25">
                  <c:v>-100</c:v>
                </c:pt>
                <c:pt idx="26">
                  <c:v>-90</c:v>
                </c:pt>
                <c:pt idx="27">
                  <c:v>-80</c:v>
                </c:pt>
                <c:pt idx="28">
                  <c:v>-70</c:v>
                </c:pt>
                <c:pt idx="29">
                  <c:v>-60</c:v>
                </c:pt>
                <c:pt idx="30">
                  <c:v>-50</c:v>
                </c:pt>
                <c:pt idx="31">
                  <c:v>-40</c:v>
                </c:pt>
                <c:pt idx="32">
                  <c:v>-30</c:v>
                </c:pt>
                <c:pt idx="33">
                  <c:v>-20</c:v>
                </c:pt>
                <c:pt idx="34">
                  <c:v>-10</c:v>
                </c:pt>
                <c:pt idx="35">
                  <c:v>0</c:v>
                </c:pt>
                <c:pt idx="36">
                  <c:v>10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</c:v>
                </c:pt>
                <c:pt idx="47">
                  <c:v>120</c:v>
                </c:pt>
                <c:pt idx="48">
                  <c:v>130</c:v>
                </c:pt>
                <c:pt idx="49">
                  <c:v>140</c:v>
                </c:pt>
                <c:pt idx="50">
                  <c:v>150</c:v>
                </c:pt>
                <c:pt idx="51">
                  <c:v>160</c:v>
                </c:pt>
                <c:pt idx="52">
                  <c:v>170</c:v>
                </c:pt>
                <c:pt idx="53">
                  <c:v>180</c:v>
                </c:pt>
                <c:pt idx="54">
                  <c:v>190</c:v>
                </c:pt>
                <c:pt idx="55">
                  <c:v>200</c:v>
                </c:pt>
                <c:pt idx="56">
                  <c:v>210</c:v>
                </c:pt>
                <c:pt idx="57">
                  <c:v>220</c:v>
                </c:pt>
                <c:pt idx="58">
                  <c:v>230</c:v>
                </c:pt>
                <c:pt idx="59">
                  <c:v>240</c:v>
                </c:pt>
                <c:pt idx="60">
                  <c:v>250</c:v>
                </c:pt>
                <c:pt idx="61">
                  <c:v>260</c:v>
                </c:pt>
                <c:pt idx="62">
                  <c:v>270</c:v>
                </c:pt>
                <c:pt idx="63">
                  <c:v>280</c:v>
                </c:pt>
                <c:pt idx="64">
                  <c:v>290</c:v>
                </c:pt>
                <c:pt idx="65">
                  <c:v>300</c:v>
                </c:pt>
              </c:numCache>
            </c:numRef>
          </c:cat>
          <c:val>
            <c:numRef>
              <c:f>Measurements!$G$2:$G$68</c:f>
              <c:numCache>
                <c:ptCount val="67"/>
              </c:numCache>
            </c:numRef>
          </c:val>
          <c:smooth val="0"/>
        </c:ser>
        <c:ser>
          <c:idx val="5"/>
          <c:order val="5"/>
          <c:tx>
            <c:strRef>
              <c:f>Measurements!$H$1</c:f>
              <c:strCache>
                <c:ptCount val="1"/>
                <c:pt idx="0">
                  <c:v>A - PBS SX1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Measurements!$B$2:$B$67</c:f>
              <c:numCache>
                <c:ptCount val="66"/>
                <c:pt idx="0">
                  <c:v>-350</c:v>
                </c:pt>
                <c:pt idx="1">
                  <c:v>-340</c:v>
                </c:pt>
                <c:pt idx="2">
                  <c:v>-330</c:v>
                </c:pt>
                <c:pt idx="3">
                  <c:v>-320</c:v>
                </c:pt>
                <c:pt idx="4">
                  <c:v>-310</c:v>
                </c:pt>
                <c:pt idx="5">
                  <c:v>-300</c:v>
                </c:pt>
                <c:pt idx="6">
                  <c:v>-290</c:v>
                </c:pt>
                <c:pt idx="7">
                  <c:v>-280</c:v>
                </c:pt>
                <c:pt idx="8">
                  <c:v>-270</c:v>
                </c:pt>
                <c:pt idx="9">
                  <c:v>-260</c:v>
                </c:pt>
                <c:pt idx="10">
                  <c:v>-250</c:v>
                </c:pt>
                <c:pt idx="11">
                  <c:v>-240</c:v>
                </c:pt>
                <c:pt idx="12">
                  <c:v>-230</c:v>
                </c:pt>
                <c:pt idx="13">
                  <c:v>-220</c:v>
                </c:pt>
                <c:pt idx="14">
                  <c:v>-210</c:v>
                </c:pt>
                <c:pt idx="15">
                  <c:v>-200</c:v>
                </c:pt>
                <c:pt idx="16">
                  <c:v>-190</c:v>
                </c:pt>
                <c:pt idx="17">
                  <c:v>-180</c:v>
                </c:pt>
                <c:pt idx="18">
                  <c:v>-170</c:v>
                </c:pt>
                <c:pt idx="19">
                  <c:v>-160</c:v>
                </c:pt>
                <c:pt idx="20">
                  <c:v>-150</c:v>
                </c:pt>
                <c:pt idx="21">
                  <c:v>-140</c:v>
                </c:pt>
                <c:pt idx="22">
                  <c:v>-130</c:v>
                </c:pt>
                <c:pt idx="23">
                  <c:v>-120</c:v>
                </c:pt>
                <c:pt idx="24">
                  <c:v>-110</c:v>
                </c:pt>
                <c:pt idx="25">
                  <c:v>-100</c:v>
                </c:pt>
                <c:pt idx="26">
                  <c:v>-90</c:v>
                </c:pt>
                <c:pt idx="27">
                  <c:v>-80</c:v>
                </c:pt>
                <c:pt idx="28">
                  <c:v>-70</c:v>
                </c:pt>
                <c:pt idx="29">
                  <c:v>-60</c:v>
                </c:pt>
                <c:pt idx="30">
                  <c:v>-50</c:v>
                </c:pt>
                <c:pt idx="31">
                  <c:v>-40</c:v>
                </c:pt>
                <c:pt idx="32">
                  <c:v>-30</c:v>
                </c:pt>
                <c:pt idx="33">
                  <c:v>-20</c:v>
                </c:pt>
                <c:pt idx="34">
                  <c:v>-10</c:v>
                </c:pt>
                <c:pt idx="35">
                  <c:v>0</c:v>
                </c:pt>
                <c:pt idx="36">
                  <c:v>10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</c:v>
                </c:pt>
                <c:pt idx="47">
                  <c:v>120</c:v>
                </c:pt>
                <c:pt idx="48">
                  <c:v>130</c:v>
                </c:pt>
                <c:pt idx="49">
                  <c:v>140</c:v>
                </c:pt>
                <c:pt idx="50">
                  <c:v>150</c:v>
                </c:pt>
                <c:pt idx="51">
                  <c:v>160</c:v>
                </c:pt>
                <c:pt idx="52">
                  <c:v>170</c:v>
                </c:pt>
                <c:pt idx="53">
                  <c:v>180</c:v>
                </c:pt>
                <c:pt idx="54">
                  <c:v>190</c:v>
                </c:pt>
                <c:pt idx="55">
                  <c:v>200</c:v>
                </c:pt>
                <c:pt idx="56">
                  <c:v>210</c:v>
                </c:pt>
                <c:pt idx="57">
                  <c:v>220</c:v>
                </c:pt>
                <c:pt idx="58">
                  <c:v>230</c:v>
                </c:pt>
                <c:pt idx="59">
                  <c:v>240</c:v>
                </c:pt>
                <c:pt idx="60">
                  <c:v>250</c:v>
                </c:pt>
                <c:pt idx="61">
                  <c:v>260</c:v>
                </c:pt>
                <c:pt idx="62">
                  <c:v>270</c:v>
                </c:pt>
                <c:pt idx="63">
                  <c:v>280</c:v>
                </c:pt>
                <c:pt idx="64">
                  <c:v>290</c:v>
                </c:pt>
                <c:pt idx="65">
                  <c:v>300</c:v>
                </c:pt>
              </c:numCache>
            </c:numRef>
          </c:cat>
          <c:val>
            <c:numRef>
              <c:f>Measurements!$H$2:$H$68</c:f>
              <c:numCache>
                <c:ptCount val="67"/>
              </c:numCache>
            </c:numRef>
          </c:val>
          <c:smooth val="0"/>
        </c:ser>
        <c:ser>
          <c:idx val="6"/>
          <c:order val="6"/>
          <c:tx>
            <c:strRef>
              <c:f>Measurements!$I$1</c:f>
              <c:strCache>
                <c:ptCount val="1"/>
                <c:pt idx="0">
                  <c:v>E - PBS 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Measurements!$B$2:$B$67</c:f>
              <c:numCache>
                <c:ptCount val="66"/>
                <c:pt idx="0">
                  <c:v>-350</c:v>
                </c:pt>
                <c:pt idx="1">
                  <c:v>-340</c:v>
                </c:pt>
                <c:pt idx="2">
                  <c:v>-330</c:v>
                </c:pt>
                <c:pt idx="3">
                  <c:v>-320</c:v>
                </c:pt>
                <c:pt idx="4">
                  <c:v>-310</c:v>
                </c:pt>
                <c:pt idx="5">
                  <c:v>-300</c:v>
                </c:pt>
                <c:pt idx="6">
                  <c:v>-290</c:v>
                </c:pt>
                <c:pt idx="7">
                  <c:v>-280</c:v>
                </c:pt>
                <c:pt idx="8">
                  <c:v>-270</c:v>
                </c:pt>
                <c:pt idx="9">
                  <c:v>-260</c:v>
                </c:pt>
                <c:pt idx="10">
                  <c:v>-250</c:v>
                </c:pt>
                <c:pt idx="11">
                  <c:v>-240</c:v>
                </c:pt>
                <c:pt idx="12">
                  <c:v>-230</c:v>
                </c:pt>
                <c:pt idx="13">
                  <c:v>-220</c:v>
                </c:pt>
                <c:pt idx="14">
                  <c:v>-210</c:v>
                </c:pt>
                <c:pt idx="15">
                  <c:v>-200</c:v>
                </c:pt>
                <c:pt idx="16">
                  <c:v>-190</c:v>
                </c:pt>
                <c:pt idx="17">
                  <c:v>-180</c:v>
                </c:pt>
                <c:pt idx="18">
                  <c:v>-170</c:v>
                </c:pt>
                <c:pt idx="19">
                  <c:v>-160</c:v>
                </c:pt>
                <c:pt idx="20">
                  <c:v>-150</c:v>
                </c:pt>
                <c:pt idx="21">
                  <c:v>-140</c:v>
                </c:pt>
                <c:pt idx="22">
                  <c:v>-130</c:v>
                </c:pt>
                <c:pt idx="23">
                  <c:v>-120</c:v>
                </c:pt>
                <c:pt idx="24">
                  <c:v>-110</c:v>
                </c:pt>
                <c:pt idx="25">
                  <c:v>-100</c:v>
                </c:pt>
                <c:pt idx="26">
                  <c:v>-90</c:v>
                </c:pt>
                <c:pt idx="27">
                  <c:v>-80</c:v>
                </c:pt>
                <c:pt idx="28">
                  <c:v>-70</c:v>
                </c:pt>
                <c:pt idx="29">
                  <c:v>-60</c:v>
                </c:pt>
                <c:pt idx="30">
                  <c:v>-50</c:v>
                </c:pt>
                <c:pt idx="31">
                  <c:v>-40</c:v>
                </c:pt>
                <c:pt idx="32">
                  <c:v>-30</c:v>
                </c:pt>
                <c:pt idx="33">
                  <c:v>-20</c:v>
                </c:pt>
                <c:pt idx="34">
                  <c:v>-10</c:v>
                </c:pt>
                <c:pt idx="35">
                  <c:v>0</c:v>
                </c:pt>
                <c:pt idx="36">
                  <c:v>10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</c:v>
                </c:pt>
                <c:pt idx="47">
                  <c:v>120</c:v>
                </c:pt>
                <c:pt idx="48">
                  <c:v>130</c:v>
                </c:pt>
                <c:pt idx="49">
                  <c:v>140</c:v>
                </c:pt>
                <c:pt idx="50">
                  <c:v>150</c:v>
                </c:pt>
                <c:pt idx="51">
                  <c:v>160</c:v>
                </c:pt>
                <c:pt idx="52">
                  <c:v>170</c:v>
                </c:pt>
                <c:pt idx="53">
                  <c:v>180</c:v>
                </c:pt>
                <c:pt idx="54">
                  <c:v>190</c:v>
                </c:pt>
                <c:pt idx="55">
                  <c:v>200</c:v>
                </c:pt>
                <c:pt idx="56">
                  <c:v>210</c:v>
                </c:pt>
                <c:pt idx="57">
                  <c:v>220</c:v>
                </c:pt>
                <c:pt idx="58">
                  <c:v>230</c:v>
                </c:pt>
                <c:pt idx="59">
                  <c:v>240</c:v>
                </c:pt>
                <c:pt idx="60">
                  <c:v>250</c:v>
                </c:pt>
                <c:pt idx="61">
                  <c:v>260</c:v>
                </c:pt>
                <c:pt idx="62">
                  <c:v>270</c:v>
                </c:pt>
                <c:pt idx="63">
                  <c:v>280</c:v>
                </c:pt>
                <c:pt idx="64">
                  <c:v>290</c:v>
                </c:pt>
                <c:pt idx="65">
                  <c:v>300</c:v>
                </c:pt>
              </c:numCache>
            </c:numRef>
          </c:cat>
          <c:val>
            <c:numRef>
              <c:f>Measurements!$I$2:$I$71</c:f>
              <c:numCache>
                <c:ptCount val="70"/>
                <c:pt idx="31">
                  <c:v>0.12</c:v>
                </c:pt>
                <c:pt idx="32">
                  <c:v>0.19</c:v>
                </c:pt>
                <c:pt idx="33">
                  <c:v>0.29</c:v>
                </c:pt>
                <c:pt idx="34">
                  <c:v>0.53</c:v>
                </c:pt>
                <c:pt idx="35">
                  <c:v>0.92</c:v>
                </c:pt>
                <c:pt idx="36">
                  <c:v>1.63</c:v>
                </c:pt>
                <c:pt idx="37">
                  <c:v>2.46</c:v>
                </c:pt>
                <c:pt idx="38">
                  <c:v>3.44</c:v>
                </c:pt>
                <c:pt idx="39">
                  <c:v>4.5</c:v>
                </c:pt>
                <c:pt idx="40">
                  <c:v>5.58</c:v>
                </c:pt>
                <c:pt idx="41">
                  <c:v>6.48</c:v>
                </c:pt>
                <c:pt idx="42">
                  <c:v>7.26</c:v>
                </c:pt>
                <c:pt idx="43">
                  <c:v>8.04</c:v>
                </c:pt>
                <c:pt idx="44">
                  <c:v>8.56</c:v>
                </c:pt>
                <c:pt idx="45">
                  <c:v>9</c:v>
                </c:pt>
                <c:pt idx="46">
                  <c:v>9.32</c:v>
                </c:pt>
                <c:pt idx="47">
                  <c:v>9.48</c:v>
                </c:pt>
                <c:pt idx="48">
                  <c:v>9.53</c:v>
                </c:pt>
                <c:pt idx="49">
                  <c:v>9.53</c:v>
                </c:pt>
                <c:pt idx="50">
                  <c:v>9.32</c:v>
                </c:pt>
                <c:pt idx="51">
                  <c:v>9</c:v>
                </c:pt>
                <c:pt idx="52">
                  <c:v>8.56</c:v>
                </c:pt>
                <c:pt idx="53">
                  <c:v>7.93</c:v>
                </c:pt>
                <c:pt idx="54">
                  <c:v>7.16</c:v>
                </c:pt>
                <c:pt idx="55">
                  <c:v>6.28</c:v>
                </c:pt>
                <c:pt idx="56">
                  <c:v>5.23</c:v>
                </c:pt>
                <c:pt idx="57">
                  <c:v>4.21</c:v>
                </c:pt>
                <c:pt idx="58">
                  <c:v>3.02</c:v>
                </c:pt>
                <c:pt idx="59">
                  <c:v>2.05</c:v>
                </c:pt>
                <c:pt idx="60">
                  <c:v>1.25</c:v>
                </c:pt>
                <c:pt idx="61">
                  <c:v>0.71</c:v>
                </c:pt>
                <c:pt idx="62">
                  <c:v>0.48</c:v>
                </c:pt>
                <c:pt idx="63">
                  <c:v>0.35</c:v>
                </c:pt>
                <c:pt idx="64">
                  <c:v>0.27</c:v>
                </c:pt>
                <c:pt idx="65">
                  <c:v>0.19</c:v>
                </c:pt>
                <c:pt idx="66">
                  <c:v>0.1</c:v>
                </c:pt>
                <c:pt idx="67">
                  <c:v>0.08</c:v>
                </c:pt>
                <c:pt idx="68">
                  <c:v>0.05</c:v>
                </c:pt>
                <c:pt idx="69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Measurements!$J$1</c:f>
              <c:strCache>
                <c:ptCount val="1"/>
                <c:pt idx="0">
                  <c:v>A - PBS 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Measurements!$B$2:$B$67</c:f>
              <c:numCache>
                <c:ptCount val="66"/>
                <c:pt idx="0">
                  <c:v>-350</c:v>
                </c:pt>
                <c:pt idx="1">
                  <c:v>-340</c:v>
                </c:pt>
                <c:pt idx="2">
                  <c:v>-330</c:v>
                </c:pt>
                <c:pt idx="3">
                  <c:v>-320</c:v>
                </c:pt>
                <c:pt idx="4">
                  <c:v>-310</c:v>
                </c:pt>
                <c:pt idx="5">
                  <c:v>-300</c:v>
                </c:pt>
                <c:pt idx="6">
                  <c:v>-290</c:v>
                </c:pt>
                <c:pt idx="7">
                  <c:v>-280</c:v>
                </c:pt>
                <c:pt idx="8">
                  <c:v>-270</c:v>
                </c:pt>
                <c:pt idx="9">
                  <c:v>-260</c:v>
                </c:pt>
                <c:pt idx="10">
                  <c:v>-250</c:v>
                </c:pt>
                <c:pt idx="11">
                  <c:v>-240</c:v>
                </c:pt>
                <c:pt idx="12">
                  <c:v>-230</c:v>
                </c:pt>
                <c:pt idx="13">
                  <c:v>-220</c:v>
                </c:pt>
                <c:pt idx="14">
                  <c:v>-210</c:v>
                </c:pt>
                <c:pt idx="15">
                  <c:v>-200</c:v>
                </c:pt>
                <c:pt idx="16">
                  <c:v>-190</c:v>
                </c:pt>
                <c:pt idx="17">
                  <c:v>-180</c:v>
                </c:pt>
                <c:pt idx="18">
                  <c:v>-170</c:v>
                </c:pt>
                <c:pt idx="19">
                  <c:v>-160</c:v>
                </c:pt>
                <c:pt idx="20">
                  <c:v>-150</c:v>
                </c:pt>
                <c:pt idx="21">
                  <c:v>-140</c:v>
                </c:pt>
                <c:pt idx="22">
                  <c:v>-130</c:v>
                </c:pt>
                <c:pt idx="23">
                  <c:v>-120</c:v>
                </c:pt>
                <c:pt idx="24">
                  <c:v>-110</c:v>
                </c:pt>
                <c:pt idx="25">
                  <c:v>-100</c:v>
                </c:pt>
                <c:pt idx="26">
                  <c:v>-90</c:v>
                </c:pt>
                <c:pt idx="27">
                  <c:v>-80</c:v>
                </c:pt>
                <c:pt idx="28">
                  <c:v>-70</c:v>
                </c:pt>
                <c:pt idx="29">
                  <c:v>-60</c:v>
                </c:pt>
                <c:pt idx="30">
                  <c:v>-50</c:v>
                </c:pt>
                <c:pt idx="31">
                  <c:v>-40</c:v>
                </c:pt>
                <c:pt idx="32">
                  <c:v>-30</c:v>
                </c:pt>
                <c:pt idx="33">
                  <c:v>-20</c:v>
                </c:pt>
                <c:pt idx="34">
                  <c:v>-10</c:v>
                </c:pt>
                <c:pt idx="35">
                  <c:v>0</c:v>
                </c:pt>
                <c:pt idx="36">
                  <c:v>10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</c:v>
                </c:pt>
                <c:pt idx="47">
                  <c:v>120</c:v>
                </c:pt>
                <c:pt idx="48">
                  <c:v>130</c:v>
                </c:pt>
                <c:pt idx="49">
                  <c:v>140</c:v>
                </c:pt>
                <c:pt idx="50">
                  <c:v>150</c:v>
                </c:pt>
                <c:pt idx="51">
                  <c:v>160</c:v>
                </c:pt>
                <c:pt idx="52">
                  <c:v>170</c:v>
                </c:pt>
                <c:pt idx="53">
                  <c:v>180</c:v>
                </c:pt>
                <c:pt idx="54">
                  <c:v>190</c:v>
                </c:pt>
                <c:pt idx="55">
                  <c:v>200</c:v>
                </c:pt>
                <c:pt idx="56">
                  <c:v>210</c:v>
                </c:pt>
                <c:pt idx="57">
                  <c:v>220</c:v>
                </c:pt>
                <c:pt idx="58">
                  <c:v>230</c:v>
                </c:pt>
                <c:pt idx="59">
                  <c:v>240</c:v>
                </c:pt>
                <c:pt idx="60">
                  <c:v>250</c:v>
                </c:pt>
                <c:pt idx="61">
                  <c:v>260</c:v>
                </c:pt>
                <c:pt idx="62">
                  <c:v>270</c:v>
                </c:pt>
                <c:pt idx="63">
                  <c:v>280</c:v>
                </c:pt>
                <c:pt idx="64">
                  <c:v>290</c:v>
                </c:pt>
                <c:pt idx="65">
                  <c:v>300</c:v>
                </c:pt>
              </c:numCache>
            </c:numRef>
          </c:cat>
          <c:val>
            <c:numRef>
              <c:f>Measurements!$J$2:$J$71</c:f>
              <c:numCache>
                <c:ptCount val="70"/>
                <c:pt idx="8">
                  <c:v>0.04</c:v>
                </c:pt>
                <c:pt idx="9">
                  <c:v>0.11</c:v>
                </c:pt>
                <c:pt idx="10">
                  <c:v>0.22</c:v>
                </c:pt>
                <c:pt idx="11">
                  <c:v>0.31</c:v>
                </c:pt>
                <c:pt idx="12">
                  <c:v>0.51</c:v>
                </c:pt>
                <c:pt idx="13">
                  <c:v>0.92</c:v>
                </c:pt>
                <c:pt idx="14">
                  <c:v>1.56</c:v>
                </c:pt>
                <c:pt idx="15">
                  <c:v>2.56</c:v>
                </c:pt>
                <c:pt idx="16">
                  <c:v>3.56</c:v>
                </c:pt>
                <c:pt idx="17">
                  <c:v>4.71</c:v>
                </c:pt>
                <c:pt idx="18">
                  <c:v>5.88</c:v>
                </c:pt>
                <c:pt idx="19">
                  <c:v>6.62</c:v>
                </c:pt>
                <c:pt idx="20">
                  <c:v>7.58</c:v>
                </c:pt>
                <c:pt idx="21">
                  <c:v>8.19</c:v>
                </c:pt>
                <c:pt idx="22">
                  <c:v>8.71</c:v>
                </c:pt>
                <c:pt idx="23">
                  <c:v>9.12</c:v>
                </c:pt>
                <c:pt idx="24">
                  <c:v>9.39</c:v>
                </c:pt>
                <c:pt idx="25">
                  <c:v>9.55</c:v>
                </c:pt>
                <c:pt idx="26">
                  <c:v>9.58</c:v>
                </c:pt>
                <c:pt idx="27">
                  <c:v>9.51</c:v>
                </c:pt>
                <c:pt idx="28">
                  <c:v>9.26</c:v>
                </c:pt>
                <c:pt idx="29">
                  <c:v>8.91</c:v>
                </c:pt>
                <c:pt idx="30">
                  <c:v>8.41</c:v>
                </c:pt>
                <c:pt idx="31">
                  <c:v>7.78</c:v>
                </c:pt>
                <c:pt idx="32">
                  <c:v>7.04</c:v>
                </c:pt>
                <c:pt idx="33">
                  <c:v>6.17</c:v>
                </c:pt>
                <c:pt idx="34">
                  <c:v>5.14</c:v>
                </c:pt>
                <c:pt idx="35">
                  <c:v>4.15</c:v>
                </c:pt>
                <c:pt idx="36">
                  <c:v>3</c:v>
                </c:pt>
                <c:pt idx="37">
                  <c:v>2.06</c:v>
                </c:pt>
                <c:pt idx="38">
                  <c:v>1.32</c:v>
                </c:pt>
                <c:pt idx="39">
                  <c:v>0.82</c:v>
                </c:pt>
                <c:pt idx="40">
                  <c:v>0.49</c:v>
                </c:pt>
                <c:pt idx="41">
                  <c:v>0.43</c:v>
                </c:pt>
                <c:pt idx="42">
                  <c:v>0.26</c:v>
                </c:pt>
                <c:pt idx="43">
                  <c:v>0.17</c:v>
                </c:pt>
                <c:pt idx="44">
                  <c:v>0.1</c:v>
                </c:pt>
                <c:pt idx="45">
                  <c:v>0.05</c:v>
                </c:pt>
                <c:pt idx="4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Measurements!$K$1</c:f>
              <c:strCache>
                <c:ptCount val="1"/>
                <c:pt idx="0">
                  <c:v>E - FAZA 35/75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Measurements!$B$2:$B$67</c:f>
              <c:numCache>
                <c:ptCount val="66"/>
                <c:pt idx="0">
                  <c:v>-350</c:v>
                </c:pt>
                <c:pt idx="1">
                  <c:v>-340</c:v>
                </c:pt>
                <c:pt idx="2">
                  <c:v>-330</c:v>
                </c:pt>
                <c:pt idx="3">
                  <c:v>-320</c:v>
                </c:pt>
                <c:pt idx="4">
                  <c:v>-310</c:v>
                </c:pt>
                <c:pt idx="5">
                  <c:v>-300</c:v>
                </c:pt>
                <c:pt idx="6">
                  <c:v>-290</c:v>
                </c:pt>
                <c:pt idx="7">
                  <c:v>-280</c:v>
                </c:pt>
                <c:pt idx="8">
                  <c:v>-270</c:v>
                </c:pt>
                <c:pt idx="9">
                  <c:v>-260</c:v>
                </c:pt>
                <c:pt idx="10">
                  <c:v>-250</c:v>
                </c:pt>
                <c:pt idx="11">
                  <c:v>-240</c:v>
                </c:pt>
                <c:pt idx="12">
                  <c:v>-230</c:v>
                </c:pt>
                <c:pt idx="13">
                  <c:v>-220</c:v>
                </c:pt>
                <c:pt idx="14">
                  <c:v>-210</c:v>
                </c:pt>
                <c:pt idx="15">
                  <c:v>-200</c:v>
                </c:pt>
                <c:pt idx="16">
                  <c:v>-190</c:v>
                </c:pt>
                <c:pt idx="17">
                  <c:v>-180</c:v>
                </c:pt>
                <c:pt idx="18">
                  <c:v>-170</c:v>
                </c:pt>
                <c:pt idx="19">
                  <c:v>-160</c:v>
                </c:pt>
                <c:pt idx="20">
                  <c:v>-150</c:v>
                </c:pt>
                <c:pt idx="21">
                  <c:v>-140</c:v>
                </c:pt>
                <c:pt idx="22">
                  <c:v>-130</c:v>
                </c:pt>
                <c:pt idx="23">
                  <c:v>-120</c:v>
                </c:pt>
                <c:pt idx="24">
                  <c:v>-110</c:v>
                </c:pt>
                <c:pt idx="25">
                  <c:v>-100</c:v>
                </c:pt>
                <c:pt idx="26">
                  <c:v>-90</c:v>
                </c:pt>
                <c:pt idx="27">
                  <c:v>-80</c:v>
                </c:pt>
                <c:pt idx="28">
                  <c:v>-70</c:v>
                </c:pt>
                <c:pt idx="29">
                  <c:v>-60</c:v>
                </c:pt>
                <c:pt idx="30">
                  <c:v>-50</c:v>
                </c:pt>
                <c:pt idx="31">
                  <c:v>-40</c:v>
                </c:pt>
                <c:pt idx="32">
                  <c:v>-30</c:v>
                </c:pt>
                <c:pt idx="33">
                  <c:v>-20</c:v>
                </c:pt>
                <c:pt idx="34">
                  <c:v>-10</c:v>
                </c:pt>
                <c:pt idx="35">
                  <c:v>0</c:v>
                </c:pt>
                <c:pt idx="36">
                  <c:v>10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</c:v>
                </c:pt>
                <c:pt idx="47">
                  <c:v>120</c:v>
                </c:pt>
                <c:pt idx="48">
                  <c:v>130</c:v>
                </c:pt>
                <c:pt idx="49">
                  <c:v>140</c:v>
                </c:pt>
                <c:pt idx="50">
                  <c:v>150</c:v>
                </c:pt>
                <c:pt idx="51">
                  <c:v>160</c:v>
                </c:pt>
                <c:pt idx="52">
                  <c:v>170</c:v>
                </c:pt>
                <c:pt idx="53">
                  <c:v>180</c:v>
                </c:pt>
                <c:pt idx="54">
                  <c:v>190</c:v>
                </c:pt>
                <c:pt idx="55">
                  <c:v>200</c:v>
                </c:pt>
                <c:pt idx="56">
                  <c:v>210</c:v>
                </c:pt>
                <c:pt idx="57">
                  <c:v>220</c:v>
                </c:pt>
                <c:pt idx="58">
                  <c:v>230</c:v>
                </c:pt>
                <c:pt idx="59">
                  <c:v>240</c:v>
                </c:pt>
                <c:pt idx="60">
                  <c:v>250</c:v>
                </c:pt>
                <c:pt idx="61">
                  <c:v>260</c:v>
                </c:pt>
                <c:pt idx="62">
                  <c:v>270</c:v>
                </c:pt>
                <c:pt idx="63">
                  <c:v>280</c:v>
                </c:pt>
                <c:pt idx="64">
                  <c:v>290</c:v>
                </c:pt>
                <c:pt idx="65">
                  <c:v>300</c:v>
                </c:pt>
              </c:numCache>
            </c:numRef>
          </c:cat>
          <c:val>
            <c:numRef>
              <c:f>Measurements!$K$2:$K$66</c:f>
              <c:numCache>
                <c:ptCount val="65"/>
                <c:pt idx="30">
                  <c:v>0.1</c:v>
                </c:pt>
                <c:pt idx="31">
                  <c:v>0.16</c:v>
                </c:pt>
                <c:pt idx="32">
                  <c:v>0.23</c:v>
                </c:pt>
                <c:pt idx="33">
                  <c:v>0.31</c:v>
                </c:pt>
                <c:pt idx="34">
                  <c:v>0.42</c:v>
                </c:pt>
                <c:pt idx="35">
                  <c:v>0.72</c:v>
                </c:pt>
                <c:pt idx="36">
                  <c:v>1.38</c:v>
                </c:pt>
                <c:pt idx="37">
                  <c:v>2.3</c:v>
                </c:pt>
                <c:pt idx="38">
                  <c:v>3.45</c:v>
                </c:pt>
                <c:pt idx="39">
                  <c:v>4.49</c:v>
                </c:pt>
                <c:pt idx="40">
                  <c:v>5.54</c:v>
                </c:pt>
                <c:pt idx="41">
                  <c:v>6.45</c:v>
                </c:pt>
                <c:pt idx="42">
                  <c:v>7.31</c:v>
                </c:pt>
                <c:pt idx="43">
                  <c:v>8</c:v>
                </c:pt>
                <c:pt idx="44">
                  <c:v>8.6</c:v>
                </c:pt>
                <c:pt idx="45">
                  <c:v>9.03</c:v>
                </c:pt>
                <c:pt idx="46">
                  <c:v>9.39</c:v>
                </c:pt>
                <c:pt idx="47">
                  <c:v>9.56</c:v>
                </c:pt>
                <c:pt idx="48">
                  <c:v>9.61</c:v>
                </c:pt>
                <c:pt idx="49">
                  <c:v>9.59</c:v>
                </c:pt>
                <c:pt idx="50">
                  <c:v>9.35</c:v>
                </c:pt>
                <c:pt idx="51">
                  <c:v>9.01</c:v>
                </c:pt>
                <c:pt idx="52">
                  <c:v>8.54</c:v>
                </c:pt>
                <c:pt idx="53">
                  <c:v>7.84</c:v>
                </c:pt>
                <c:pt idx="54">
                  <c:v>7.13</c:v>
                </c:pt>
                <c:pt idx="55">
                  <c:v>6.3</c:v>
                </c:pt>
                <c:pt idx="56">
                  <c:v>5.31</c:v>
                </c:pt>
                <c:pt idx="57">
                  <c:v>4.19</c:v>
                </c:pt>
                <c:pt idx="58">
                  <c:v>3.39</c:v>
                </c:pt>
                <c:pt idx="59">
                  <c:v>2.07</c:v>
                </c:pt>
                <c:pt idx="60">
                  <c:v>1.21</c:v>
                </c:pt>
                <c:pt idx="61">
                  <c:v>0.65</c:v>
                </c:pt>
                <c:pt idx="62">
                  <c:v>0.43</c:v>
                </c:pt>
                <c:pt idx="63">
                  <c:v>0.35</c:v>
                </c:pt>
                <c:pt idx="64">
                  <c:v>0.27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Measurements!$L$1</c:f>
              <c:strCache>
                <c:ptCount val="1"/>
                <c:pt idx="0">
                  <c:v>A - FAZA 35/75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Measurements!$B$2:$B$67</c:f>
              <c:numCache>
                <c:ptCount val="66"/>
                <c:pt idx="0">
                  <c:v>-350</c:v>
                </c:pt>
                <c:pt idx="1">
                  <c:v>-340</c:v>
                </c:pt>
                <c:pt idx="2">
                  <c:v>-330</c:v>
                </c:pt>
                <c:pt idx="3">
                  <c:v>-320</c:v>
                </c:pt>
                <c:pt idx="4">
                  <c:v>-310</c:v>
                </c:pt>
                <c:pt idx="5">
                  <c:v>-300</c:v>
                </c:pt>
                <c:pt idx="6">
                  <c:v>-290</c:v>
                </c:pt>
                <c:pt idx="7">
                  <c:v>-280</c:v>
                </c:pt>
                <c:pt idx="8">
                  <c:v>-270</c:v>
                </c:pt>
                <c:pt idx="9">
                  <c:v>-260</c:v>
                </c:pt>
                <c:pt idx="10">
                  <c:v>-250</c:v>
                </c:pt>
                <c:pt idx="11">
                  <c:v>-240</c:v>
                </c:pt>
                <c:pt idx="12">
                  <c:v>-230</c:v>
                </c:pt>
                <c:pt idx="13">
                  <c:v>-220</c:v>
                </c:pt>
                <c:pt idx="14">
                  <c:v>-210</c:v>
                </c:pt>
                <c:pt idx="15">
                  <c:v>-200</c:v>
                </c:pt>
                <c:pt idx="16">
                  <c:v>-190</c:v>
                </c:pt>
                <c:pt idx="17">
                  <c:v>-180</c:v>
                </c:pt>
                <c:pt idx="18">
                  <c:v>-170</c:v>
                </c:pt>
                <c:pt idx="19">
                  <c:v>-160</c:v>
                </c:pt>
                <c:pt idx="20">
                  <c:v>-150</c:v>
                </c:pt>
                <c:pt idx="21">
                  <c:v>-140</c:v>
                </c:pt>
                <c:pt idx="22">
                  <c:v>-130</c:v>
                </c:pt>
                <c:pt idx="23">
                  <c:v>-120</c:v>
                </c:pt>
                <c:pt idx="24">
                  <c:v>-110</c:v>
                </c:pt>
                <c:pt idx="25">
                  <c:v>-100</c:v>
                </c:pt>
                <c:pt idx="26">
                  <c:v>-90</c:v>
                </c:pt>
                <c:pt idx="27">
                  <c:v>-80</c:v>
                </c:pt>
                <c:pt idx="28">
                  <c:v>-70</c:v>
                </c:pt>
                <c:pt idx="29">
                  <c:v>-60</c:v>
                </c:pt>
                <c:pt idx="30">
                  <c:v>-50</c:v>
                </c:pt>
                <c:pt idx="31">
                  <c:v>-40</c:v>
                </c:pt>
                <c:pt idx="32">
                  <c:v>-30</c:v>
                </c:pt>
                <c:pt idx="33">
                  <c:v>-20</c:v>
                </c:pt>
                <c:pt idx="34">
                  <c:v>-10</c:v>
                </c:pt>
                <c:pt idx="35">
                  <c:v>0</c:v>
                </c:pt>
                <c:pt idx="36">
                  <c:v>10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</c:v>
                </c:pt>
                <c:pt idx="47">
                  <c:v>120</c:v>
                </c:pt>
                <c:pt idx="48">
                  <c:v>130</c:v>
                </c:pt>
                <c:pt idx="49">
                  <c:v>140</c:v>
                </c:pt>
                <c:pt idx="50">
                  <c:v>150</c:v>
                </c:pt>
                <c:pt idx="51">
                  <c:v>160</c:v>
                </c:pt>
                <c:pt idx="52">
                  <c:v>170</c:v>
                </c:pt>
                <c:pt idx="53">
                  <c:v>180</c:v>
                </c:pt>
                <c:pt idx="54">
                  <c:v>190</c:v>
                </c:pt>
                <c:pt idx="55">
                  <c:v>200</c:v>
                </c:pt>
                <c:pt idx="56">
                  <c:v>210</c:v>
                </c:pt>
                <c:pt idx="57">
                  <c:v>220</c:v>
                </c:pt>
                <c:pt idx="58">
                  <c:v>230</c:v>
                </c:pt>
                <c:pt idx="59">
                  <c:v>240</c:v>
                </c:pt>
                <c:pt idx="60">
                  <c:v>250</c:v>
                </c:pt>
                <c:pt idx="61">
                  <c:v>260</c:v>
                </c:pt>
                <c:pt idx="62">
                  <c:v>270</c:v>
                </c:pt>
                <c:pt idx="63">
                  <c:v>280</c:v>
                </c:pt>
                <c:pt idx="64">
                  <c:v>290</c:v>
                </c:pt>
                <c:pt idx="65">
                  <c:v>300</c:v>
                </c:pt>
              </c:numCache>
            </c:numRef>
          </c:cat>
          <c:val>
            <c:numRef>
              <c:f>Measurements!$L$2:$L$66</c:f>
              <c:numCache>
                <c:ptCount val="65"/>
                <c:pt idx="8">
                  <c:v>0.05</c:v>
                </c:pt>
                <c:pt idx="9">
                  <c:v>0.12</c:v>
                </c:pt>
                <c:pt idx="10">
                  <c:v>0.19</c:v>
                </c:pt>
                <c:pt idx="11">
                  <c:v>0.29</c:v>
                </c:pt>
                <c:pt idx="12">
                  <c:v>0.44</c:v>
                </c:pt>
                <c:pt idx="13">
                  <c:v>0.82</c:v>
                </c:pt>
                <c:pt idx="14">
                  <c:v>1.49</c:v>
                </c:pt>
                <c:pt idx="15">
                  <c:v>2.36</c:v>
                </c:pt>
                <c:pt idx="16">
                  <c:v>3.53</c:v>
                </c:pt>
                <c:pt idx="17">
                  <c:v>4.55</c:v>
                </c:pt>
                <c:pt idx="18">
                  <c:v>5.6</c:v>
                </c:pt>
                <c:pt idx="19">
                  <c:v>6.51</c:v>
                </c:pt>
                <c:pt idx="20">
                  <c:v>7.32</c:v>
                </c:pt>
                <c:pt idx="21">
                  <c:v>8</c:v>
                </c:pt>
                <c:pt idx="22">
                  <c:v>8.55</c:v>
                </c:pt>
                <c:pt idx="23">
                  <c:v>9.04</c:v>
                </c:pt>
                <c:pt idx="24">
                  <c:v>9.32</c:v>
                </c:pt>
                <c:pt idx="25">
                  <c:v>9.5</c:v>
                </c:pt>
                <c:pt idx="26">
                  <c:v>9.56</c:v>
                </c:pt>
                <c:pt idx="27">
                  <c:v>9.52</c:v>
                </c:pt>
                <c:pt idx="28">
                  <c:v>9.28</c:v>
                </c:pt>
                <c:pt idx="29">
                  <c:v>8.97</c:v>
                </c:pt>
                <c:pt idx="30">
                  <c:v>8.48</c:v>
                </c:pt>
                <c:pt idx="31">
                  <c:v>7.89</c:v>
                </c:pt>
                <c:pt idx="32">
                  <c:v>7.16</c:v>
                </c:pt>
                <c:pt idx="33">
                  <c:v>6.35</c:v>
                </c:pt>
                <c:pt idx="34">
                  <c:v>5.48</c:v>
                </c:pt>
                <c:pt idx="35">
                  <c:v>4.35</c:v>
                </c:pt>
                <c:pt idx="36">
                  <c:v>3.29</c:v>
                </c:pt>
                <c:pt idx="37">
                  <c:v>2.26</c:v>
                </c:pt>
                <c:pt idx="38">
                  <c:v>1.28</c:v>
                </c:pt>
                <c:pt idx="39">
                  <c:v>0.7</c:v>
                </c:pt>
                <c:pt idx="40">
                  <c:v>0.41</c:v>
                </c:pt>
                <c:pt idx="41">
                  <c:v>0.29</c:v>
                </c:pt>
                <c:pt idx="42">
                  <c:v>0.21</c:v>
                </c:pt>
                <c:pt idx="43">
                  <c:v>0.13</c:v>
                </c:pt>
                <c:pt idx="44">
                  <c:v>0.07</c:v>
                </c:pt>
                <c:pt idx="45">
                  <c:v>0.03</c:v>
                </c:pt>
                <c:pt idx="46">
                  <c:v>0</c:v>
                </c:pt>
              </c:numCache>
            </c:numRef>
          </c:val>
          <c:smooth val="0"/>
        </c:ser>
        <c:axId val="26056451"/>
        <c:axId val="33181468"/>
      </c:lineChart>
      <c:catAx>
        <c:axId val="2605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81468"/>
        <c:crosses val="autoZero"/>
        <c:auto val="1"/>
        <c:lblOffset val="100"/>
        <c:noMultiLvlLbl val="0"/>
      </c:catAx>
      <c:valAx>
        <c:axId val="33181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56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Measurements!$W$1</c:f>
              <c:strCache>
                <c:ptCount val="1"/>
                <c:pt idx="0">
                  <c:v>E Faza 40-80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Measurements!$V$2:$V$108</c:f>
              <c:numCache>
                <c:ptCount val="107"/>
                <c:pt idx="0">
                  <c:v>35</c:v>
                </c:pt>
                <c:pt idx="1">
                  <c:v>40</c:v>
                </c:pt>
                <c:pt idx="2">
                  <c:v>42.5</c:v>
                </c:pt>
                <c:pt idx="3">
                  <c:v>45</c:v>
                </c:pt>
                <c:pt idx="4">
                  <c:v>47.5</c:v>
                </c:pt>
                <c:pt idx="5">
                  <c:v>50</c:v>
                </c:pt>
                <c:pt idx="6">
                  <c:v>52.5</c:v>
                </c:pt>
                <c:pt idx="7">
                  <c:v>55</c:v>
                </c:pt>
                <c:pt idx="8">
                  <c:v>57.5</c:v>
                </c:pt>
                <c:pt idx="9">
                  <c:v>60</c:v>
                </c:pt>
                <c:pt idx="10">
                  <c:v>62.5</c:v>
                </c:pt>
                <c:pt idx="11">
                  <c:v>65</c:v>
                </c:pt>
                <c:pt idx="12">
                  <c:v>67.5</c:v>
                </c:pt>
                <c:pt idx="13">
                  <c:v>70</c:v>
                </c:pt>
                <c:pt idx="14">
                  <c:v>72.5</c:v>
                </c:pt>
                <c:pt idx="15">
                  <c:v>75</c:v>
                </c:pt>
                <c:pt idx="16">
                  <c:v>77.5</c:v>
                </c:pt>
                <c:pt idx="17">
                  <c:v>80</c:v>
                </c:pt>
                <c:pt idx="18">
                  <c:v>82.5</c:v>
                </c:pt>
                <c:pt idx="19">
                  <c:v>85</c:v>
                </c:pt>
                <c:pt idx="20">
                  <c:v>87.5</c:v>
                </c:pt>
                <c:pt idx="21">
                  <c:v>90</c:v>
                </c:pt>
                <c:pt idx="22">
                  <c:v>95</c:v>
                </c:pt>
                <c:pt idx="23">
                  <c:v>100</c:v>
                </c:pt>
                <c:pt idx="24">
                  <c:v>105</c:v>
                </c:pt>
                <c:pt idx="25">
                  <c:v>110</c:v>
                </c:pt>
                <c:pt idx="26">
                  <c:v>115</c:v>
                </c:pt>
                <c:pt idx="27">
                  <c:v>120</c:v>
                </c:pt>
                <c:pt idx="28">
                  <c:v>125</c:v>
                </c:pt>
                <c:pt idx="29">
                  <c:v>130</c:v>
                </c:pt>
                <c:pt idx="30">
                  <c:v>135</c:v>
                </c:pt>
                <c:pt idx="31">
                  <c:v>140</c:v>
                </c:pt>
                <c:pt idx="32">
                  <c:v>145</c:v>
                </c:pt>
                <c:pt idx="33">
                  <c:v>147.5</c:v>
                </c:pt>
                <c:pt idx="34">
                  <c:v>150</c:v>
                </c:pt>
                <c:pt idx="35">
                  <c:v>152.5</c:v>
                </c:pt>
                <c:pt idx="36">
                  <c:v>155</c:v>
                </c:pt>
                <c:pt idx="37">
                  <c:v>157.5</c:v>
                </c:pt>
                <c:pt idx="38">
                  <c:v>160</c:v>
                </c:pt>
                <c:pt idx="39">
                  <c:v>162.5</c:v>
                </c:pt>
                <c:pt idx="40">
                  <c:v>165</c:v>
                </c:pt>
                <c:pt idx="41">
                  <c:v>167.5</c:v>
                </c:pt>
                <c:pt idx="42">
                  <c:v>170</c:v>
                </c:pt>
                <c:pt idx="43">
                  <c:v>172.5</c:v>
                </c:pt>
                <c:pt idx="44">
                  <c:v>175</c:v>
                </c:pt>
                <c:pt idx="45">
                  <c:v>177.5</c:v>
                </c:pt>
                <c:pt idx="46">
                  <c:v>180</c:v>
                </c:pt>
                <c:pt idx="47">
                  <c:v>182.5</c:v>
                </c:pt>
                <c:pt idx="48">
                  <c:v>185</c:v>
                </c:pt>
                <c:pt idx="49">
                  <c:v>187.5</c:v>
                </c:pt>
                <c:pt idx="50">
                  <c:v>190</c:v>
                </c:pt>
                <c:pt idx="51">
                  <c:v>192.5</c:v>
                </c:pt>
                <c:pt idx="52">
                  <c:v>195</c:v>
                </c:pt>
                <c:pt idx="53">
                  <c:v>197.5</c:v>
                </c:pt>
                <c:pt idx="54">
                  <c:v>200</c:v>
                </c:pt>
                <c:pt idx="55">
                  <c:v>202.5</c:v>
                </c:pt>
                <c:pt idx="56">
                  <c:v>205</c:v>
                </c:pt>
                <c:pt idx="57">
                  <c:v>207.5</c:v>
                </c:pt>
                <c:pt idx="58">
                  <c:v>210</c:v>
                </c:pt>
                <c:pt idx="59">
                  <c:v>212.5</c:v>
                </c:pt>
                <c:pt idx="60">
                  <c:v>215</c:v>
                </c:pt>
                <c:pt idx="61">
                  <c:v>217.5</c:v>
                </c:pt>
                <c:pt idx="62">
                  <c:v>220</c:v>
                </c:pt>
                <c:pt idx="63">
                  <c:v>222.5</c:v>
                </c:pt>
                <c:pt idx="64">
                  <c:v>225</c:v>
                </c:pt>
                <c:pt idx="65">
                  <c:v>227.5</c:v>
                </c:pt>
                <c:pt idx="66">
                  <c:v>230</c:v>
                </c:pt>
                <c:pt idx="67">
                  <c:v>232.5</c:v>
                </c:pt>
                <c:pt idx="68">
                  <c:v>235</c:v>
                </c:pt>
                <c:pt idx="69">
                  <c:v>237.5</c:v>
                </c:pt>
                <c:pt idx="70">
                  <c:v>240</c:v>
                </c:pt>
                <c:pt idx="71">
                  <c:v>242.5</c:v>
                </c:pt>
                <c:pt idx="72">
                  <c:v>245</c:v>
                </c:pt>
                <c:pt idx="73">
                  <c:v>247.5</c:v>
                </c:pt>
                <c:pt idx="74">
                  <c:v>250</c:v>
                </c:pt>
                <c:pt idx="75">
                  <c:v>252.5</c:v>
                </c:pt>
                <c:pt idx="76">
                  <c:v>255</c:v>
                </c:pt>
                <c:pt idx="77">
                  <c:v>260</c:v>
                </c:pt>
                <c:pt idx="78">
                  <c:v>265</c:v>
                </c:pt>
                <c:pt idx="79">
                  <c:v>270</c:v>
                </c:pt>
                <c:pt idx="80">
                  <c:v>275</c:v>
                </c:pt>
                <c:pt idx="81">
                  <c:v>280</c:v>
                </c:pt>
                <c:pt idx="82">
                  <c:v>285</c:v>
                </c:pt>
                <c:pt idx="83">
                  <c:v>290</c:v>
                </c:pt>
                <c:pt idx="84">
                  <c:v>295</c:v>
                </c:pt>
                <c:pt idx="85">
                  <c:v>297.5</c:v>
                </c:pt>
                <c:pt idx="86">
                  <c:v>300</c:v>
                </c:pt>
                <c:pt idx="87">
                  <c:v>302.5</c:v>
                </c:pt>
                <c:pt idx="88">
                  <c:v>305</c:v>
                </c:pt>
                <c:pt idx="89">
                  <c:v>307.5</c:v>
                </c:pt>
                <c:pt idx="90">
                  <c:v>310</c:v>
                </c:pt>
                <c:pt idx="91">
                  <c:v>312.5</c:v>
                </c:pt>
                <c:pt idx="92">
                  <c:v>315</c:v>
                </c:pt>
                <c:pt idx="93">
                  <c:v>317.5</c:v>
                </c:pt>
                <c:pt idx="94">
                  <c:v>320</c:v>
                </c:pt>
                <c:pt idx="95">
                  <c:v>322.5</c:v>
                </c:pt>
                <c:pt idx="96">
                  <c:v>325</c:v>
                </c:pt>
                <c:pt idx="97">
                  <c:v>327.5</c:v>
                </c:pt>
                <c:pt idx="98">
                  <c:v>330</c:v>
                </c:pt>
                <c:pt idx="99">
                  <c:v>332.5</c:v>
                </c:pt>
                <c:pt idx="100">
                  <c:v>335</c:v>
                </c:pt>
                <c:pt idx="101">
                  <c:v>337.5</c:v>
                </c:pt>
                <c:pt idx="102">
                  <c:v>340</c:v>
                </c:pt>
                <c:pt idx="103">
                  <c:v>342.5</c:v>
                </c:pt>
                <c:pt idx="104">
                  <c:v>345</c:v>
                </c:pt>
                <c:pt idx="105">
                  <c:v>347.5</c:v>
                </c:pt>
                <c:pt idx="106">
                  <c:v>350</c:v>
                </c:pt>
              </c:numCache>
            </c:numRef>
          </c:xVal>
          <c:yVal>
            <c:numRef>
              <c:f>Measurements!$W$2:$W$108</c:f>
              <c:numCache>
                <c:ptCount val="10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36">
                  <c:v>0.05</c:v>
                </c:pt>
                <c:pt idx="37">
                  <c:v>0.08</c:v>
                </c:pt>
                <c:pt idx="38">
                  <c:v>0.12</c:v>
                </c:pt>
                <c:pt idx="39">
                  <c:v>0.15</c:v>
                </c:pt>
                <c:pt idx="40">
                  <c:v>0.2</c:v>
                </c:pt>
                <c:pt idx="41">
                  <c:v>0.24</c:v>
                </c:pt>
                <c:pt idx="42">
                  <c:v>0.3</c:v>
                </c:pt>
                <c:pt idx="43">
                  <c:v>0.35</c:v>
                </c:pt>
                <c:pt idx="44">
                  <c:v>0.45</c:v>
                </c:pt>
                <c:pt idx="45">
                  <c:v>0.73</c:v>
                </c:pt>
                <c:pt idx="46">
                  <c:v>0.96</c:v>
                </c:pt>
                <c:pt idx="47">
                  <c:v>1.29</c:v>
                </c:pt>
                <c:pt idx="48">
                  <c:v>1.7</c:v>
                </c:pt>
                <c:pt idx="49">
                  <c:v>2.15</c:v>
                </c:pt>
                <c:pt idx="50">
                  <c:v>2.67</c:v>
                </c:pt>
                <c:pt idx="51">
                  <c:v>3.19</c:v>
                </c:pt>
                <c:pt idx="52">
                  <c:v>3.7</c:v>
                </c:pt>
                <c:pt idx="53">
                  <c:v>4.26</c:v>
                </c:pt>
                <c:pt idx="54">
                  <c:v>4.68</c:v>
                </c:pt>
                <c:pt idx="55">
                  <c:v>5.25</c:v>
                </c:pt>
                <c:pt idx="56">
                  <c:v>5.72</c:v>
                </c:pt>
                <c:pt idx="57">
                  <c:v>6.13</c:v>
                </c:pt>
                <c:pt idx="58">
                  <c:v>6.57</c:v>
                </c:pt>
                <c:pt idx="59">
                  <c:v>7.02</c:v>
                </c:pt>
                <c:pt idx="60">
                  <c:v>7.39</c:v>
                </c:pt>
                <c:pt idx="61">
                  <c:v>7.74</c:v>
                </c:pt>
                <c:pt idx="62">
                  <c:v>8.08</c:v>
                </c:pt>
                <c:pt idx="63">
                  <c:v>8.36</c:v>
                </c:pt>
                <c:pt idx="64">
                  <c:v>8.62</c:v>
                </c:pt>
                <c:pt idx="65">
                  <c:v>8.88</c:v>
                </c:pt>
                <c:pt idx="66">
                  <c:v>9.05</c:v>
                </c:pt>
                <c:pt idx="67">
                  <c:v>9.25</c:v>
                </c:pt>
                <c:pt idx="68">
                  <c:v>9.39</c:v>
                </c:pt>
                <c:pt idx="69">
                  <c:v>9.49</c:v>
                </c:pt>
                <c:pt idx="70">
                  <c:v>9.56</c:v>
                </c:pt>
                <c:pt idx="71">
                  <c:v>9.62</c:v>
                </c:pt>
                <c:pt idx="72">
                  <c:v>9.63</c:v>
                </c:pt>
                <c:pt idx="73">
                  <c:v>9.63</c:v>
                </c:pt>
                <c:pt idx="74">
                  <c:v>9.6</c:v>
                </c:pt>
                <c:pt idx="75">
                  <c:v>9.52</c:v>
                </c:pt>
                <c:pt idx="76">
                  <c:v>9.42</c:v>
                </c:pt>
                <c:pt idx="77">
                  <c:v>9.12</c:v>
                </c:pt>
                <c:pt idx="78">
                  <c:v>8.64</c:v>
                </c:pt>
                <c:pt idx="79">
                  <c:v>8.05</c:v>
                </c:pt>
                <c:pt idx="80">
                  <c:v>7.38</c:v>
                </c:pt>
                <c:pt idx="81">
                  <c:v>6.57</c:v>
                </c:pt>
                <c:pt idx="82">
                  <c:v>5.61</c:v>
                </c:pt>
                <c:pt idx="83">
                  <c:v>4.68</c:v>
                </c:pt>
                <c:pt idx="84">
                  <c:v>3.58</c:v>
                </c:pt>
                <c:pt idx="86">
                  <c:v>2.6</c:v>
                </c:pt>
                <c:pt idx="88">
                  <c:v>1.69</c:v>
                </c:pt>
                <c:pt idx="90">
                  <c:v>0.92</c:v>
                </c:pt>
                <c:pt idx="92">
                  <c:v>0.52</c:v>
                </c:pt>
                <c:pt idx="93">
                  <c:v>0.43</c:v>
                </c:pt>
                <c:pt idx="94">
                  <c:v>0.37</c:v>
                </c:pt>
                <c:pt idx="95">
                  <c:v>0.31</c:v>
                </c:pt>
                <c:pt idx="96">
                  <c:v>0.28</c:v>
                </c:pt>
                <c:pt idx="97">
                  <c:v>0.24</c:v>
                </c:pt>
                <c:pt idx="98">
                  <c:v>0.2</c:v>
                </c:pt>
                <c:pt idx="99">
                  <c:v>0.16</c:v>
                </c:pt>
                <c:pt idx="100">
                  <c:v>0.13</c:v>
                </c:pt>
                <c:pt idx="101">
                  <c:v>0.09</c:v>
                </c:pt>
                <c:pt idx="102">
                  <c:v>0.07</c:v>
                </c:pt>
                <c:pt idx="103">
                  <c:v>0.05</c:v>
                </c:pt>
                <c:pt idx="104">
                  <c:v>0.04</c:v>
                </c:pt>
                <c:pt idx="105">
                  <c:v>0.04</c:v>
                </c:pt>
                <c:pt idx="106">
                  <c:v>0.04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Measurements!$X$1</c:f>
              <c:strCache>
                <c:ptCount val="1"/>
                <c:pt idx="0">
                  <c:v>A Faza 40-80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Measurements!$V$2:$V$108</c:f>
              <c:numCache>
                <c:ptCount val="107"/>
                <c:pt idx="0">
                  <c:v>35</c:v>
                </c:pt>
                <c:pt idx="1">
                  <c:v>40</c:v>
                </c:pt>
                <c:pt idx="2">
                  <c:v>42.5</c:v>
                </c:pt>
                <c:pt idx="3">
                  <c:v>45</c:v>
                </c:pt>
                <c:pt idx="4">
                  <c:v>47.5</c:v>
                </c:pt>
                <c:pt idx="5">
                  <c:v>50</c:v>
                </c:pt>
                <c:pt idx="6">
                  <c:v>52.5</c:v>
                </c:pt>
                <c:pt idx="7">
                  <c:v>55</c:v>
                </c:pt>
                <c:pt idx="8">
                  <c:v>57.5</c:v>
                </c:pt>
                <c:pt idx="9">
                  <c:v>60</c:v>
                </c:pt>
                <c:pt idx="10">
                  <c:v>62.5</c:v>
                </c:pt>
                <c:pt idx="11">
                  <c:v>65</c:v>
                </c:pt>
                <c:pt idx="12">
                  <c:v>67.5</c:v>
                </c:pt>
                <c:pt idx="13">
                  <c:v>70</c:v>
                </c:pt>
                <c:pt idx="14">
                  <c:v>72.5</c:v>
                </c:pt>
                <c:pt idx="15">
                  <c:v>75</c:v>
                </c:pt>
                <c:pt idx="16">
                  <c:v>77.5</c:v>
                </c:pt>
                <c:pt idx="17">
                  <c:v>80</c:v>
                </c:pt>
                <c:pt idx="18">
                  <c:v>82.5</c:v>
                </c:pt>
                <c:pt idx="19">
                  <c:v>85</c:v>
                </c:pt>
                <c:pt idx="20">
                  <c:v>87.5</c:v>
                </c:pt>
                <c:pt idx="21">
                  <c:v>90</c:v>
                </c:pt>
                <c:pt idx="22">
                  <c:v>95</c:v>
                </c:pt>
                <c:pt idx="23">
                  <c:v>100</c:v>
                </c:pt>
                <c:pt idx="24">
                  <c:v>105</c:v>
                </c:pt>
                <c:pt idx="25">
                  <c:v>110</c:v>
                </c:pt>
                <c:pt idx="26">
                  <c:v>115</c:v>
                </c:pt>
                <c:pt idx="27">
                  <c:v>120</c:v>
                </c:pt>
                <c:pt idx="28">
                  <c:v>125</c:v>
                </c:pt>
                <c:pt idx="29">
                  <c:v>130</c:v>
                </c:pt>
                <c:pt idx="30">
                  <c:v>135</c:v>
                </c:pt>
                <c:pt idx="31">
                  <c:v>140</c:v>
                </c:pt>
                <c:pt idx="32">
                  <c:v>145</c:v>
                </c:pt>
                <c:pt idx="33">
                  <c:v>147.5</c:v>
                </c:pt>
                <c:pt idx="34">
                  <c:v>150</c:v>
                </c:pt>
                <c:pt idx="35">
                  <c:v>152.5</c:v>
                </c:pt>
                <c:pt idx="36">
                  <c:v>155</c:v>
                </c:pt>
                <c:pt idx="37">
                  <c:v>157.5</c:v>
                </c:pt>
                <c:pt idx="38">
                  <c:v>160</c:v>
                </c:pt>
                <c:pt idx="39">
                  <c:v>162.5</c:v>
                </c:pt>
                <c:pt idx="40">
                  <c:v>165</c:v>
                </c:pt>
                <c:pt idx="41">
                  <c:v>167.5</c:v>
                </c:pt>
                <c:pt idx="42">
                  <c:v>170</c:v>
                </c:pt>
                <c:pt idx="43">
                  <c:v>172.5</c:v>
                </c:pt>
                <c:pt idx="44">
                  <c:v>175</c:v>
                </c:pt>
                <c:pt idx="45">
                  <c:v>177.5</c:v>
                </c:pt>
                <c:pt idx="46">
                  <c:v>180</c:v>
                </c:pt>
                <c:pt idx="47">
                  <c:v>182.5</c:v>
                </c:pt>
                <c:pt idx="48">
                  <c:v>185</c:v>
                </c:pt>
                <c:pt idx="49">
                  <c:v>187.5</c:v>
                </c:pt>
                <c:pt idx="50">
                  <c:v>190</c:v>
                </c:pt>
                <c:pt idx="51">
                  <c:v>192.5</c:v>
                </c:pt>
                <c:pt idx="52">
                  <c:v>195</c:v>
                </c:pt>
                <c:pt idx="53">
                  <c:v>197.5</c:v>
                </c:pt>
                <c:pt idx="54">
                  <c:v>200</c:v>
                </c:pt>
                <c:pt idx="55">
                  <c:v>202.5</c:v>
                </c:pt>
                <c:pt idx="56">
                  <c:v>205</c:v>
                </c:pt>
                <c:pt idx="57">
                  <c:v>207.5</c:v>
                </c:pt>
                <c:pt idx="58">
                  <c:v>210</c:v>
                </c:pt>
                <c:pt idx="59">
                  <c:v>212.5</c:v>
                </c:pt>
                <c:pt idx="60">
                  <c:v>215</c:v>
                </c:pt>
                <c:pt idx="61">
                  <c:v>217.5</c:v>
                </c:pt>
                <c:pt idx="62">
                  <c:v>220</c:v>
                </c:pt>
                <c:pt idx="63">
                  <c:v>222.5</c:v>
                </c:pt>
                <c:pt idx="64">
                  <c:v>225</c:v>
                </c:pt>
                <c:pt idx="65">
                  <c:v>227.5</c:v>
                </c:pt>
                <c:pt idx="66">
                  <c:v>230</c:v>
                </c:pt>
                <c:pt idx="67">
                  <c:v>232.5</c:v>
                </c:pt>
                <c:pt idx="68">
                  <c:v>235</c:v>
                </c:pt>
                <c:pt idx="69">
                  <c:v>237.5</c:v>
                </c:pt>
                <c:pt idx="70">
                  <c:v>240</c:v>
                </c:pt>
                <c:pt idx="71">
                  <c:v>242.5</c:v>
                </c:pt>
                <c:pt idx="72">
                  <c:v>245</c:v>
                </c:pt>
                <c:pt idx="73">
                  <c:v>247.5</c:v>
                </c:pt>
                <c:pt idx="74">
                  <c:v>250</c:v>
                </c:pt>
                <c:pt idx="75">
                  <c:v>252.5</c:v>
                </c:pt>
                <c:pt idx="76">
                  <c:v>255</c:v>
                </c:pt>
                <c:pt idx="77">
                  <c:v>260</c:v>
                </c:pt>
                <c:pt idx="78">
                  <c:v>265</c:v>
                </c:pt>
                <c:pt idx="79">
                  <c:v>270</c:v>
                </c:pt>
                <c:pt idx="80">
                  <c:v>275</c:v>
                </c:pt>
                <c:pt idx="81">
                  <c:v>280</c:v>
                </c:pt>
                <c:pt idx="82">
                  <c:v>285</c:v>
                </c:pt>
                <c:pt idx="83">
                  <c:v>290</c:v>
                </c:pt>
                <c:pt idx="84">
                  <c:v>295</c:v>
                </c:pt>
                <c:pt idx="85">
                  <c:v>297.5</c:v>
                </c:pt>
                <c:pt idx="86">
                  <c:v>300</c:v>
                </c:pt>
                <c:pt idx="87">
                  <c:v>302.5</c:v>
                </c:pt>
                <c:pt idx="88">
                  <c:v>305</c:v>
                </c:pt>
                <c:pt idx="89">
                  <c:v>307.5</c:v>
                </c:pt>
                <c:pt idx="90">
                  <c:v>310</c:v>
                </c:pt>
                <c:pt idx="91">
                  <c:v>312.5</c:v>
                </c:pt>
                <c:pt idx="92">
                  <c:v>315</c:v>
                </c:pt>
                <c:pt idx="93">
                  <c:v>317.5</c:v>
                </c:pt>
                <c:pt idx="94">
                  <c:v>320</c:v>
                </c:pt>
                <c:pt idx="95">
                  <c:v>322.5</c:v>
                </c:pt>
                <c:pt idx="96">
                  <c:v>325</c:v>
                </c:pt>
                <c:pt idx="97">
                  <c:v>327.5</c:v>
                </c:pt>
                <c:pt idx="98">
                  <c:v>330</c:v>
                </c:pt>
                <c:pt idx="99">
                  <c:v>332.5</c:v>
                </c:pt>
                <c:pt idx="100">
                  <c:v>335</c:v>
                </c:pt>
                <c:pt idx="101">
                  <c:v>337.5</c:v>
                </c:pt>
                <c:pt idx="102">
                  <c:v>340</c:v>
                </c:pt>
                <c:pt idx="103">
                  <c:v>342.5</c:v>
                </c:pt>
                <c:pt idx="104">
                  <c:v>345</c:v>
                </c:pt>
                <c:pt idx="105">
                  <c:v>347.5</c:v>
                </c:pt>
                <c:pt idx="106">
                  <c:v>350</c:v>
                </c:pt>
              </c:numCache>
            </c:numRef>
          </c:xVal>
          <c:yVal>
            <c:numRef>
              <c:f>Measurements!$X$2:$X$108</c:f>
              <c:numCache>
                <c:ptCount val="107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0.065</c:v>
                </c:pt>
                <c:pt idx="4">
                  <c:v>0.1</c:v>
                </c:pt>
                <c:pt idx="5">
                  <c:v>0.14</c:v>
                </c:pt>
                <c:pt idx="6">
                  <c:v>0.18</c:v>
                </c:pt>
                <c:pt idx="7">
                  <c:v>0.22</c:v>
                </c:pt>
                <c:pt idx="8">
                  <c:v>0.26</c:v>
                </c:pt>
                <c:pt idx="9">
                  <c:v>0.32</c:v>
                </c:pt>
                <c:pt idx="10">
                  <c:v>0.4</c:v>
                </c:pt>
                <c:pt idx="11">
                  <c:v>0.55</c:v>
                </c:pt>
                <c:pt idx="12">
                  <c:v>0.77</c:v>
                </c:pt>
                <c:pt idx="13">
                  <c:v>1.09</c:v>
                </c:pt>
                <c:pt idx="14">
                  <c:v>1.47</c:v>
                </c:pt>
                <c:pt idx="15">
                  <c:v>1.93</c:v>
                </c:pt>
                <c:pt idx="16">
                  <c:v>2.4</c:v>
                </c:pt>
                <c:pt idx="17">
                  <c:v>2.78</c:v>
                </c:pt>
                <c:pt idx="18">
                  <c:v>3.39</c:v>
                </c:pt>
                <c:pt idx="19">
                  <c:v>3.89</c:v>
                </c:pt>
                <c:pt idx="20">
                  <c:v>4.39</c:v>
                </c:pt>
                <c:pt idx="21">
                  <c:v>4.86</c:v>
                </c:pt>
                <c:pt idx="22">
                  <c:v>5.86</c:v>
                </c:pt>
                <c:pt idx="23">
                  <c:v>6.71</c:v>
                </c:pt>
                <c:pt idx="24">
                  <c:v>7.46</c:v>
                </c:pt>
                <c:pt idx="25">
                  <c:v>8.13</c:v>
                </c:pt>
                <c:pt idx="26">
                  <c:v>8.65</c:v>
                </c:pt>
                <c:pt idx="27">
                  <c:v>9.09</c:v>
                </c:pt>
                <c:pt idx="28">
                  <c:v>9.38</c:v>
                </c:pt>
                <c:pt idx="29">
                  <c:v>9.55</c:v>
                </c:pt>
                <c:pt idx="30">
                  <c:v>9.61</c:v>
                </c:pt>
                <c:pt idx="31">
                  <c:v>9.56</c:v>
                </c:pt>
                <c:pt idx="32">
                  <c:v>9.37</c:v>
                </c:pt>
                <c:pt idx="34">
                  <c:v>9.05</c:v>
                </c:pt>
                <c:pt idx="36">
                  <c:v>8.61</c:v>
                </c:pt>
                <c:pt idx="37">
                  <c:v>8.33</c:v>
                </c:pt>
                <c:pt idx="38">
                  <c:v>8.02</c:v>
                </c:pt>
                <c:pt idx="39">
                  <c:v>7.69</c:v>
                </c:pt>
                <c:pt idx="40">
                  <c:v>7.3</c:v>
                </c:pt>
                <c:pt idx="41">
                  <c:v>6.92</c:v>
                </c:pt>
                <c:pt idx="42">
                  <c:v>6.45</c:v>
                </c:pt>
                <c:pt idx="43">
                  <c:v>6.06</c:v>
                </c:pt>
                <c:pt idx="44">
                  <c:v>5.65</c:v>
                </c:pt>
                <c:pt idx="45">
                  <c:v>5.15</c:v>
                </c:pt>
                <c:pt idx="46">
                  <c:v>4.68</c:v>
                </c:pt>
                <c:pt idx="47">
                  <c:v>4.14</c:v>
                </c:pt>
                <c:pt idx="48">
                  <c:v>3.64</c:v>
                </c:pt>
                <c:pt idx="49">
                  <c:v>3.14</c:v>
                </c:pt>
                <c:pt idx="50">
                  <c:v>2.61</c:v>
                </c:pt>
                <c:pt idx="51">
                  <c:v>2.12</c:v>
                </c:pt>
                <c:pt idx="52">
                  <c:v>1.68</c:v>
                </c:pt>
                <c:pt idx="53">
                  <c:v>1.26</c:v>
                </c:pt>
                <c:pt idx="54">
                  <c:v>0.97</c:v>
                </c:pt>
                <c:pt idx="55">
                  <c:v>0.68</c:v>
                </c:pt>
                <c:pt idx="56">
                  <c:v>0.54</c:v>
                </c:pt>
                <c:pt idx="57">
                  <c:v>0.44</c:v>
                </c:pt>
                <c:pt idx="58">
                  <c:v>0.37</c:v>
                </c:pt>
                <c:pt idx="59">
                  <c:v>0.32</c:v>
                </c:pt>
                <c:pt idx="60">
                  <c:v>0.28</c:v>
                </c:pt>
                <c:pt idx="61">
                  <c:v>0.24</c:v>
                </c:pt>
                <c:pt idx="62">
                  <c:v>0.19</c:v>
                </c:pt>
                <c:pt idx="63">
                  <c:v>0.15</c:v>
                </c:pt>
                <c:pt idx="64">
                  <c:v>0.12</c:v>
                </c:pt>
                <c:pt idx="65">
                  <c:v>0.08</c:v>
                </c:pt>
                <c:pt idx="66">
                  <c:v>0.06</c:v>
                </c:pt>
                <c:pt idx="67">
                  <c:v>0.04</c:v>
                </c:pt>
                <c:pt idx="68">
                  <c:v>0.03</c:v>
                </c:pt>
                <c:pt idx="69">
                  <c:v>0.03</c:v>
                </c:pt>
                <c:pt idx="70">
                  <c:v>0.02</c:v>
                </c:pt>
                <c:pt idx="71">
                  <c:v>0.02</c:v>
                </c:pt>
                <c:pt idx="72">
                  <c:v>0.02</c:v>
                </c:pt>
                <c:pt idx="73">
                  <c:v>0.02</c:v>
                </c:pt>
                <c:pt idx="7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Measurements!$Y$1</c:f>
              <c:strCache>
                <c:ptCount val="1"/>
                <c:pt idx="0">
                  <c:v>E FI-1500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Measurements!$V$2:$V$108</c:f>
              <c:numCache>
                <c:ptCount val="107"/>
                <c:pt idx="0">
                  <c:v>35</c:v>
                </c:pt>
                <c:pt idx="1">
                  <c:v>40</c:v>
                </c:pt>
                <c:pt idx="2">
                  <c:v>42.5</c:v>
                </c:pt>
                <c:pt idx="3">
                  <c:v>45</c:v>
                </c:pt>
                <c:pt idx="4">
                  <c:v>47.5</c:v>
                </c:pt>
                <c:pt idx="5">
                  <c:v>50</c:v>
                </c:pt>
                <c:pt idx="6">
                  <c:v>52.5</c:v>
                </c:pt>
                <c:pt idx="7">
                  <c:v>55</c:v>
                </c:pt>
                <c:pt idx="8">
                  <c:v>57.5</c:v>
                </c:pt>
                <c:pt idx="9">
                  <c:v>60</c:v>
                </c:pt>
                <c:pt idx="10">
                  <c:v>62.5</c:v>
                </c:pt>
                <c:pt idx="11">
                  <c:v>65</c:v>
                </c:pt>
                <c:pt idx="12">
                  <c:v>67.5</c:v>
                </c:pt>
                <c:pt idx="13">
                  <c:v>70</c:v>
                </c:pt>
                <c:pt idx="14">
                  <c:v>72.5</c:v>
                </c:pt>
                <c:pt idx="15">
                  <c:v>75</c:v>
                </c:pt>
                <c:pt idx="16">
                  <c:v>77.5</c:v>
                </c:pt>
                <c:pt idx="17">
                  <c:v>80</c:v>
                </c:pt>
                <c:pt idx="18">
                  <c:v>82.5</c:v>
                </c:pt>
                <c:pt idx="19">
                  <c:v>85</c:v>
                </c:pt>
                <c:pt idx="20">
                  <c:v>87.5</c:v>
                </c:pt>
                <c:pt idx="21">
                  <c:v>90</c:v>
                </c:pt>
                <c:pt idx="22">
                  <c:v>95</c:v>
                </c:pt>
                <c:pt idx="23">
                  <c:v>100</c:v>
                </c:pt>
                <c:pt idx="24">
                  <c:v>105</c:v>
                </c:pt>
                <c:pt idx="25">
                  <c:v>110</c:v>
                </c:pt>
                <c:pt idx="26">
                  <c:v>115</c:v>
                </c:pt>
                <c:pt idx="27">
                  <c:v>120</c:v>
                </c:pt>
                <c:pt idx="28">
                  <c:v>125</c:v>
                </c:pt>
                <c:pt idx="29">
                  <c:v>130</c:v>
                </c:pt>
                <c:pt idx="30">
                  <c:v>135</c:v>
                </c:pt>
                <c:pt idx="31">
                  <c:v>140</c:v>
                </c:pt>
                <c:pt idx="32">
                  <c:v>145</c:v>
                </c:pt>
                <c:pt idx="33">
                  <c:v>147.5</c:v>
                </c:pt>
                <c:pt idx="34">
                  <c:v>150</c:v>
                </c:pt>
                <c:pt idx="35">
                  <c:v>152.5</c:v>
                </c:pt>
                <c:pt idx="36">
                  <c:v>155</c:v>
                </c:pt>
                <c:pt idx="37">
                  <c:v>157.5</c:v>
                </c:pt>
                <c:pt idx="38">
                  <c:v>160</c:v>
                </c:pt>
                <c:pt idx="39">
                  <c:v>162.5</c:v>
                </c:pt>
                <c:pt idx="40">
                  <c:v>165</c:v>
                </c:pt>
                <c:pt idx="41">
                  <c:v>167.5</c:v>
                </c:pt>
                <c:pt idx="42">
                  <c:v>170</c:v>
                </c:pt>
                <c:pt idx="43">
                  <c:v>172.5</c:v>
                </c:pt>
                <c:pt idx="44">
                  <c:v>175</c:v>
                </c:pt>
                <c:pt idx="45">
                  <c:v>177.5</c:v>
                </c:pt>
                <c:pt idx="46">
                  <c:v>180</c:v>
                </c:pt>
                <c:pt idx="47">
                  <c:v>182.5</c:v>
                </c:pt>
                <c:pt idx="48">
                  <c:v>185</c:v>
                </c:pt>
                <c:pt idx="49">
                  <c:v>187.5</c:v>
                </c:pt>
                <c:pt idx="50">
                  <c:v>190</c:v>
                </c:pt>
                <c:pt idx="51">
                  <c:v>192.5</c:v>
                </c:pt>
                <c:pt idx="52">
                  <c:v>195</c:v>
                </c:pt>
                <c:pt idx="53">
                  <c:v>197.5</c:v>
                </c:pt>
                <c:pt idx="54">
                  <c:v>200</c:v>
                </c:pt>
                <c:pt idx="55">
                  <c:v>202.5</c:v>
                </c:pt>
                <c:pt idx="56">
                  <c:v>205</c:v>
                </c:pt>
                <c:pt idx="57">
                  <c:v>207.5</c:v>
                </c:pt>
                <c:pt idx="58">
                  <c:v>210</c:v>
                </c:pt>
                <c:pt idx="59">
                  <c:v>212.5</c:v>
                </c:pt>
                <c:pt idx="60">
                  <c:v>215</c:v>
                </c:pt>
                <c:pt idx="61">
                  <c:v>217.5</c:v>
                </c:pt>
                <c:pt idx="62">
                  <c:v>220</c:v>
                </c:pt>
                <c:pt idx="63">
                  <c:v>222.5</c:v>
                </c:pt>
                <c:pt idx="64">
                  <c:v>225</c:v>
                </c:pt>
                <c:pt idx="65">
                  <c:v>227.5</c:v>
                </c:pt>
                <c:pt idx="66">
                  <c:v>230</c:v>
                </c:pt>
                <c:pt idx="67">
                  <c:v>232.5</c:v>
                </c:pt>
                <c:pt idx="68">
                  <c:v>235</c:v>
                </c:pt>
                <c:pt idx="69">
                  <c:v>237.5</c:v>
                </c:pt>
                <c:pt idx="70">
                  <c:v>240</c:v>
                </c:pt>
                <c:pt idx="71">
                  <c:v>242.5</c:v>
                </c:pt>
                <c:pt idx="72">
                  <c:v>245</c:v>
                </c:pt>
                <c:pt idx="73">
                  <c:v>247.5</c:v>
                </c:pt>
                <c:pt idx="74">
                  <c:v>250</c:v>
                </c:pt>
                <c:pt idx="75">
                  <c:v>252.5</c:v>
                </c:pt>
                <c:pt idx="76">
                  <c:v>255</c:v>
                </c:pt>
                <c:pt idx="77">
                  <c:v>260</c:v>
                </c:pt>
                <c:pt idx="78">
                  <c:v>265</c:v>
                </c:pt>
                <c:pt idx="79">
                  <c:v>270</c:v>
                </c:pt>
                <c:pt idx="80">
                  <c:v>275</c:v>
                </c:pt>
                <c:pt idx="81">
                  <c:v>280</c:v>
                </c:pt>
                <c:pt idx="82">
                  <c:v>285</c:v>
                </c:pt>
                <c:pt idx="83">
                  <c:v>290</c:v>
                </c:pt>
                <c:pt idx="84">
                  <c:v>295</c:v>
                </c:pt>
                <c:pt idx="85">
                  <c:v>297.5</c:v>
                </c:pt>
                <c:pt idx="86">
                  <c:v>300</c:v>
                </c:pt>
                <c:pt idx="87">
                  <c:v>302.5</c:v>
                </c:pt>
                <c:pt idx="88">
                  <c:v>305</c:v>
                </c:pt>
                <c:pt idx="89">
                  <c:v>307.5</c:v>
                </c:pt>
                <c:pt idx="90">
                  <c:v>310</c:v>
                </c:pt>
                <c:pt idx="91">
                  <c:v>312.5</c:v>
                </c:pt>
                <c:pt idx="92">
                  <c:v>315</c:v>
                </c:pt>
                <c:pt idx="93">
                  <c:v>317.5</c:v>
                </c:pt>
                <c:pt idx="94">
                  <c:v>320</c:v>
                </c:pt>
                <c:pt idx="95">
                  <c:v>322.5</c:v>
                </c:pt>
                <c:pt idx="96">
                  <c:v>325</c:v>
                </c:pt>
                <c:pt idx="97">
                  <c:v>327.5</c:v>
                </c:pt>
                <c:pt idx="98">
                  <c:v>330</c:v>
                </c:pt>
                <c:pt idx="99">
                  <c:v>332.5</c:v>
                </c:pt>
                <c:pt idx="100">
                  <c:v>335</c:v>
                </c:pt>
                <c:pt idx="101">
                  <c:v>337.5</c:v>
                </c:pt>
                <c:pt idx="102">
                  <c:v>340</c:v>
                </c:pt>
                <c:pt idx="103">
                  <c:v>342.5</c:v>
                </c:pt>
                <c:pt idx="104">
                  <c:v>345</c:v>
                </c:pt>
                <c:pt idx="105">
                  <c:v>347.5</c:v>
                </c:pt>
                <c:pt idx="106">
                  <c:v>350</c:v>
                </c:pt>
              </c:numCache>
            </c:numRef>
          </c:xVal>
          <c:yVal>
            <c:numRef>
              <c:f>Measurements!$Y$2:$Y$108</c:f>
              <c:numCache>
                <c:ptCount val="107"/>
                <c:pt idx="0">
                  <c:v>0</c:v>
                </c:pt>
                <c:pt idx="1">
                  <c:v>0</c:v>
                </c:pt>
                <c:pt idx="36">
                  <c:v>0.13</c:v>
                </c:pt>
                <c:pt idx="37">
                  <c:v>0.17</c:v>
                </c:pt>
                <c:pt idx="38">
                  <c:v>0.2</c:v>
                </c:pt>
                <c:pt idx="39">
                  <c:v>0.24</c:v>
                </c:pt>
                <c:pt idx="40">
                  <c:v>0.27</c:v>
                </c:pt>
                <c:pt idx="41">
                  <c:v>0.31</c:v>
                </c:pt>
                <c:pt idx="42">
                  <c:v>0.34</c:v>
                </c:pt>
                <c:pt idx="43">
                  <c:v>0.38</c:v>
                </c:pt>
                <c:pt idx="44">
                  <c:v>0.42</c:v>
                </c:pt>
                <c:pt idx="45">
                  <c:v>0.52</c:v>
                </c:pt>
                <c:pt idx="46">
                  <c:v>0.74</c:v>
                </c:pt>
                <c:pt idx="47">
                  <c:v>1.15</c:v>
                </c:pt>
                <c:pt idx="48">
                  <c:v>1.53</c:v>
                </c:pt>
                <c:pt idx="49">
                  <c:v>2.14</c:v>
                </c:pt>
                <c:pt idx="50">
                  <c:v>2.74</c:v>
                </c:pt>
                <c:pt idx="51">
                  <c:v>3.37</c:v>
                </c:pt>
                <c:pt idx="52">
                  <c:v>3.96</c:v>
                </c:pt>
                <c:pt idx="53">
                  <c:v>4.47</c:v>
                </c:pt>
                <c:pt idx="54">
                  <c:v>5</c:v>
                </c:pt>
                <c:pt idx="55">
                  <c:v>5.59</c:v>
                </c:pt>
                <c:pt idx="56">
                  <c:v>6.02</c:v>
                </c:pt>
                <c:pt idx="57">
                  <c:v>6.45</c:v>
                </c:pt>
                <c:pt idx="58">
                  <c:v>6.81</c:v>
                </c:pt>
                <c:pt idx="59">
                  <c:v>7.25</c:v>
                </c:pt>
                <c:pt idx="60">
                  <c:v>7.57</c:v>
                </c:pt>
                <c:pt idx="62">
                  <c:v>8.14</c:v>
                </c:pt>
                <c:pt idx="64">
                  <c:v>8.58</c:v>
                </c:pt>
                <c:pt idx="66">
                  <c:v>8.89</c:v>
                </c:pt>
                <c:pt idx="68">
                  <c:v>9.04</c:v>
                </c:pt>
                <c:pt idx="70">
                  <c:v>9.06</c:v>
                </c:pt>
                <c:pt idx="72">
                  <c:v>8.96</c:v>
                </c:pt>
                <c:pt idx="74">
                  <c:v>8.69</c:v>
                </c:pt>
                <c:pt idx="76">
                  <c:v>8.28</c:v>
                </c:pt>
                <c:pt idx="77">
                  <c:v>7.71</c:v>
                </c:pt>
                <c:pt idx="78">
                  <c:v>7</c:v>
                </c:pt>
                <c:pt idx="79">
                  <c:v>6.19</c:v>
                </c:pt>
                <c:pt idx="80">
                  <c:v>5.26</c:v>
                </c:pt>
                <c:pt idx="81">
                  <c:v>4.24</c:v>
                </c:pt>
                <c:pt idx="82">
                  <c:v>3.02</c:v>
                </c:pt>
                <c:pt idx="83">
                  <c:v>1.76</c:v>
                </c:pt>
                <c:pt idx="84">
                  <c:v>0.86</c:v>
                </c:pt>
                <c:pt idx="85">
                  <c:v>0.58</c:v>
                </c:pt>
                <c:pt idx="86">
                  <c:v>0.49</c:v>
                </c:pt>
                <c:pt idx="87">
                  <c:v>0.42</c:v>
                </c:pt>
                <c:pt idx="88">
                  <c:v>0.39</c:v>
                </c:pt>
                <c:pt idx="89">
                  <c:v>0.34</c:v>
                </c:pt>
                <c:pt idx="90">
                  <c:v>0.31</c:v>
                </c:pt>
                <c:pt idx="91">
                  <c:v>0.28</c:v>
                </c:pt>
                <c:pt idx="92">
                  <c:v>0.24</c:v>
                </c:pt>
                <c:pt idx="93">
                  <c:v>0.21</c:v>
                </c:pt>
                <c:pt idx="94">
                  <c:v>0.16</c:v>
                </c:pt>
                <c:pt idx="95">
                  <c:v>0.11</c:v>
                </c:pt>
                <c:pt idx="96">
                  <c:v>0.05</c:v>
                </c:pt>
                <c:pt idx="9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Measurements!$Z$1</c:f>
              <c:strCache>
                <c:ptCount val="1"/>
                <c:pt idx="0">
                  <c:v>A FI-1500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Measurements!$V$2:$V$108</c:f>
              <c:numCache>
                <c:ptCount val="107"/>
                <c:pt idx="0">
                  <c:v>35</c:v>
                </c:pt>
                <c:pt idx="1">
                  <c:v>40</c:v>
                </c:pt>
                <c:pt idx="2">
                  <c:v>42.5</c:v>
                </c:pt>
                <c:pt idx="3">
                  <c:v>45</c:v>
                </c:pt>
                <c:pt idx="4">
                  <c:v>47.5</c:v>
                </c:pt>
                <c:pt idx="5">
                  <c:v>50</c:v>
                </c:pt>
                <c:pt idx="6">
                  <c:v>52.5</c:v>
                </c:pt>
                <c:pt idx="7">
                  <c:v>55</c:v>
                </c:pt>
                <c:pt idx="8">
                  <c:v>57.5</c:v>
                </c:pt>
                <c:pt idx="9">
                  <c:v>60</c:v>
                </c:pt>
                <c:pt idx="10">
                  <c:v>62.5</c:v>
                </c:pt>
                <c:pt idx="11">
                  <c:v>65</c:v>
                </c:pt>
                <c:pt idx="12">
                  <c:v>67.5</c:v>
                </c:pt>
                <c:pt idx="13">
                  <c:v>70</c:v>
                </c:pt>
                <c:pt idx="14">
                  <c:v>72.5</c:v>
                </c:pt>
                <c:pt idx="15">
                  <c:v>75</c:v>
                </c:pt>
                <c:pt idx="16">
                  <c:v>77.5</c:v>
                </c:pt>
                <c:pt idx="17">
                  <c:v>80</c:v>
                </c:pt>
                <c:pt idx="18">
                  <c:v>82.5</c:v>
                </c:pt>
                <c:pt idx="19">
                  <c:v>85</c:v>
                </c:pt>
                <c:pt idx="20">
                  <c:v>87.5</c:v>
                </c:pt>
                <c:pt idx="21">
                  <c:v>90</c:v>
                </c:pt>
                <c:pt idx="22">
                  <c:v>95</c:v>
                </c:pt>
                <c:pt idx="23">
                  <c:v>100</c:v>
                </c:pt>
                <c:pt idx="24">
                  <c:v>105</c:v>
                </c:pt>
                <c:pt idx="25">
                  <c:v>110</c:v>
                </c:pt>
                <c:pt idx="26">
                  <c:v>115</c:v>
                </c:pt>
                <c:pt idx="27">
                  <c:v>120</c:v>
                </c:pt>
                <c:pt idx="28">
                  <c:v>125</c:v>
                </c:pt>
                <c:pt idx="29">
                  <c:v>130</c:v>
                </c:pt>
                <c:pt idx="30">
                  <c:v>135</c:v>
                </c:pt>
                <c:pt idx="31">
                  <c:v>140</c:v>
                </c:pt>
                <c:pt idx="32">
                  <c:v>145</c:v>
                </c:pt>
                <c:pt idx="33">
                  <c:v>147.5</c:v>
                </c:pt>
                <c:pt idx="34">
                  <c:v>150</c:v>
                </c:pt>
                <c:pt idx="35">
                  <c:v>152.5</c:v>
                </c:pt>
                <c:pt idx="36">
                  <c:v>155</c:v>
                </c:pt>
                <c:pt idx="37">
                  <c:v>157.5</c:v>
                </c:pt>
                <c:pt idx="38">
                  <c:v>160</c:v>
                </c:pt>
                <c:pt idx="39">
                  <c:v>162.5</c:v>
                </c:pt>
                <c:pt idx="40">
                  <c:v>165</c:v>
                </c:pt>
                <c:pt idx="41">
                  <c:v>167.5</c:v>
                </c:pt>
                <c:pt idx="42">
                  <c:v>170</c:v>
                </c:pt>
                <c:pt idx="43">
                  <c:v>172.5</c:v>
                </c:pt>
                <c:pt idx="44">
                  <c:v>175</c:v>
                </c:pt>
                <c:pt idx="45">
                  <c:v>177.5</c:v>
                </c:pt>
                <c:pt idx="46">
                  <c:v>180</c:v>
                </c:pt>
                <c:pt idx="47">
                  <c:v>182.5</c:v>
                </c:pt>
                <c:pt idx="48">
                  <c:v>185</c:v>
                </c:pt>
                <c:pt idx="49">
                  <c:v>187.5</c:v>
                </c:pt>
                <c:pt idx="50">
                  <c:v>190</c:v>
                </c:pt>
                <c:pt idx="51">
                  <c:v>192.5</c:v>
                </c:pt>
                <c:pt idx="52">
                  <c:v>195</c:v>
                </c:pt>
                <c:pt idx="53">
                  <c:v>197.5</c:v>
                </c:pt>
                <c:pt idx="54">
                  <c:v>200</c:v>
                </c:pt>
                <c:pt idx="55">
                  <c:v>202.5</c:v>
                </c:pt>
                <c:pt idx="56">
                  <c:v>205</c:v>
                </c:pt>
                <c:pt idx="57">
                  <c:v>207.5</c:v>
                </c:pt>
                <c:pt idx="58">
                  <c:v>210</c:v>
                </c:pt>
                <c:pt idx="59">
                  <c:v>212.5</c:v>
                </c:pt>
                <c:pt idx="60">
                  <c:v>215</c:v>
                </c:pt>
                <c:pt idx="61">
                  <c:v>217.5</c:v>
                </c:pt>
                <c:pt idx="62">
                  <c:v>220</c:v>
                </c:pt>
                <c:pt idx="63">
                  <c:v>222.5</c:v>
                </c:pt>
                <c:pt idx="64">
                  <c:v>225</c:v>
                </c:pt>
                <c:pt idx="65">
                  <c:v>227.5</c:v>
                </c:pt>
                <c:pt idx="66">
                  <c:v>230</c:v>
                </c:pt>
                <c:pt idx="67">
                  <c:v>232.5</c:v>
                </c:pt>
                <c:pt idx="68">
                  <c:v>235</c:v>
                </c:pt>
                <c:pt idx="69">
                  <c:v>237.5</c:v>
                </c:pt>
                <c:pt idx="70">
                  <c:v>240</c:v>
                </c:pt>
                <c:pt idx="71">
                  <c:v>242.5</c:v>
                </c:pt>
                <c:pt idx="72">
                  <c:v>245</c:v>
                </c:pt>
                <c:pt idx="73">
                  <c:v>247.5</c:v>
                </c:pt>
                <c:pt idx="74">
                  <c:v>250</c:v>
                </c:pt>
                <c:pt idx="75">
                  <c:v>252.5</c:v>
                </c:pt>
                <c:pt idx="76">
                  <c:v>255</c:v>
                </c:pt>
                <c:pt idx="77">
                  <c:v>260</c:v>
                </c:pt>
                <c:pt idx="78">
                  <c:v>265</c:v>
                </c:pt>
                <c:pt idx="79">
                  <c:v>270</c:v>
                </c:pt>
                <c:pt idx="80">
                  <c:v>275</c:v>
                </c:pt>
                <c:pt idx="81">
                  <c:v>280</c:v>
                </c:pt>
                <c:pt idx="82">
                  <c:v>285</c:v>
                </c:pt>
                <c:pt idx="83">
                  <c:v>290</c:v>
                </c:pt>
                <c:pt idx="84">
                  <c:v>295</c:v>
                </c:pt>
                <c:pt idx="85">
                  <c:v>297.5</c:v>
                </c:pt>
                <c:pt idx="86">
                  <c:v>300</c:v>
                </c:pt>
                <c:pt idx="87">
                  <c:v>302.5</c:v>
                </c:pt>
                <c:pt idx="88">
                  <c:v>305</c:v>
                </c:pt>
                <c:pt idx="89">
                  <c:v>307.5</c:v>
                </c:pt>
                <c:pt idx="90">
                  <c:v>310</c:v>
                </c:pt>
                <c:pt idx="91">
                  <c:v>312.5</c:v>
                </c:pt>
                <c:pt idx="92">
                  <c:v>315</c:v>
                </c:pt>
                <c:pt idx="93">
                  <c:v>317.5</c:v>
                </c:pt>
                <c:pt idx="94">
                  <c:v>320</c:v>
                </c:pt>
                <c:pt idx="95">
                  <c:v>322.5</c:v>
                </c:pt>
                <c:pt idx="96">
                  <c:v>325</c:v>
                </c:pt>
                <c:pt idx="97">
                  <c:v>327.5</c:v>
                </c:pt>
                <c:pt idx="98">
                  <c:v>330</c:v>
                </c:pt>
                <c:pt idx="99">
                  <c:v>332.5</c:v>
                </c:pt>
                <c:pt idx="100">
                  <c:v>335</c:v>
                </c:pt>
                <c:pt idx="101">
                  <c:v>337.5</c:v>
                </c:pt>
                <c:pt idx="102">
                  <c:v>340</c:v>
                </c:pt>
                <c:pt idx="103">
                  <c:v>342.5</c:v>
                </c:pt>
                <c:pt idx="104">
                  <c:v>345</c:v>
                </c:pt>
                <c:pt idx="105">
                  <c:v>347.5</c:v>
                </c:pt>
                <c:pt idx="106">
                  <c:v>350</c:v>
                </c:pt>
              </c:numCache>
            </c:numRef>
          </c:xVal>
          <c:yVal>
            <c:numRef>
              <c:f>Measurements!$Z$2:$Z$108</c:f>
              <c:numCache>
                <c:ptCount val="107"/>
                <c:pt idx="0">
                  <c:v>0</c:v>
                </c:pt>
                <c:pt idx="1">
                  <c:v>0.06</c:v>
                </c:pt>
                <c:pt idx="2">
                  <c:v>0.13</c:v>
                </c:pt>
                <c:pt idx="3">
                  <c:v>0.19</c:v>
                </c:pt>
                <c:pt idx="4">
                  <c:v>0.22</c:v>
                </c:pt>
                <c:pt idx="5">
                  <c:v>0.26</c:v>
                </c:pt>
                <c:pt idx="6">
                  <c:v>0.29</c:v>
                </c:pt>
                <c:pt idx="7">
                  <c:v>0.32</c:v>
                </c:pt>
                <c:pt idx="8">
                  <c:v>0.36</c:v>
                </c:pt>
                <c:pt idx="9">
                  <c:v>0.39</c:v>
                </c:pt>
                <c:pt idx="10">
                  <c:v>0.44</c:v>
                </c:pt>
                <c:pt idx="11">
                  <c:v>0.5</c:v>
                </c:pt>
                <c:pt idx="12">
                  <c:v>0.65</c:v>
                </c:pt>
                <c:pt idx="13">
                  <c:v>0.94</c:v>
                </c:pt>
                <c:pt idx="14">
                  <c:v>1.4</c:v>
                </c:pt>
                <c:pt idx="15">
                  <c:v>1.95</c:v>
                </c:pt>
                <c:pt idx="16">
                  <c:v>2.6</c:v>
                </c:pt>
                <c:pt idx="17">
                  <c:v>3.21</c:v>
                </c:pt>
                <c:pt idx="18">
                  <c:v>3.82</c:v>
                </c:pt>
                <c:pt idx="19">
                  <c:v>4.37</c:v>
                </c:pt>
                <c:pt idx="20">
                  <c:v>4.92</c:v>
                </c:pt>
                <c:pt idx="21">
                  <c:v>5.4</c:v>
                </c:pt>
                <c:pt idx="22">
                  <c:v>6.39</c:v>
                </c:pt>
                <c:pt idx="23">
                  <c:v>7.18</c:v>
                </c:pt>
                <c:pt idx="24">
                  <c:v>7.85</c:v>
                </c:pt>
                <c:pt idx="25">
                  <c:v>8.37</c:v>
                </c:pt>
                <c:pt idx="26">
                  <c:v>8.77</c:v>
                </c:pt>
                <c:pt idx="27">
                  <c:v>9</c:v>
                </c:pt>
                <c:pt idx="28">
                  <c:v>9.09</c:v>
                </c:pt>
                <c:pt idx="29">
                  <c:v>9.04</c:v>
                </c:pt>
                <c:pt idx="30">
                  <c:v>8.8</c:v>
                </c:pt>
                <c:pt idx="31">
                  <c:v>8.48</c:v>
                </c:pt>
                <c:pt idx="32">
                  <c:v>8</c:v>
                </c:pt>
                <c:pt idx="34">
                  <c:v>7.34</c:v>
                </c:pt>
                <c:pt idx="36">
                  <c:v>6.57</c:v>
                </c:pt>
                <c:pt idx="37">
                  <c:v>6.1</c:v>
                </c:pt>
                <c:pt idx="38">
                  <c:v>5.65</c:v>
                </c:pt>
                <c:pt idx="39">
                  <c:v>5.09</c:v>
                </c:pt>
                <c:pt idx="40">
                  <c:v>4.6</c:v>
                </c:pt>
                <c:pt idx="41">
                  <c:v>4.02</c:v>
                </c:pt>
                <c:pt idx="42">
                  <c:v>3.52</c:v>
                </c:pt>
                <c:pt idx="43">
                  <c:v>2.83</c:v>
                </c:pt>
                <c:pt idx="44">
                  <c:v>2.26</c:v>
                </c:pt>
                <c:pt idx="45">
                  <c:v>1.58</c:v>
                </c:pt>
                <c:pt idx="46">
                  <c:v>1.1</c:v>
                </c:pt>
                <c:pt idx="47">
                  <c:v>0.71</c:v>
                </c:pt>
                <c:pt idx="48">
                  <c:v>0.56</c:v>
                </c:pt>
                <c:pt idx="49">
                  <c:v>0.47</c:v>
                </c:pt>
                <c:pt idx="50">
                  <c:v>0.42</c:v>
                </c:pt>
                <c:pt idx="51">
                  <c:v>0.39</c:v>
                </c:pt>
                <c:pt idx="52">
                  <c:v>0.35</c:v>
                </c:pt>
                <c:pt idx="53">
                  <c:v>0.31</c:v>
                </c:pt>
                <c:pt idx="54">
                  <c:v>0.28</c:v>
                </c:pt>
                <c:pt idx="55">
                  <c:v>0.24</c:v>
                </c:pt>
                <c:pt idx="56">
                  <c:v>0.21</c:v>
                </c:pt>
                <c:pt idx="57">
                  <c:v>0.17</c:v>
                </c:pt>
                <c:pt idx="58">
                  <c:v>0.12</c:v>
                </c:pt>
                <c:pt idx="59">
                  <c:v>0.05</c:v>
                </c:pt>
                <c:pt idx="60">
                  <c:v>0</c:v>
                </c:pt>
                <c:pt idx="62">
                  <c:v>0</c:v>
                </c:pt>
                <c:pt idx="64">
                  <c:v>0</c:v>
                </c:pt>
                <c:pt idx="66">
                  <c:v>0</c:v>
                </c:pt>
                <c:pt idx="68">
                  <c:v>0</c:v>
                </c:pt>
                <c:pt idx="70">
                  <c:v>0</c:v>
                </c:pt>
                <c:pt idx="72">
                  <c:v>0</c:v>
                </c:pt>
                <c:pt idx="74">
                  <c:v>0</c:v>
                </c:pt>
                <c:pt idx="76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Measurements!$AA$1</c:f>
              <c:strCache>
                <c:ptCount val="1"/>
                <c:pt idx="0">
                  <c:v>E Alquati A17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Measurements!$V$2:$V$108</c:f>
              <c:numCache>
                <c:ptCount val="107"/>
                <c:pt idx="0">
                  <c:v>35</c:v>
                </c:pt>
                <c:pt idx="1">
                  <c:v>40</c:v>
                </c:pt>
                <c:pt idx="2">
                  <c:v>42.5</c:v>
                </c:pt>
                <c:pt idx="3">
                  <c:v>45</c:v>
                </c:pt>
                <c:pt idx="4">
                  <c:v>47.5</c:v>
                </c:pt>
                <c:pt idx="5">
                  <c:v>50</c:v>
                </c:pt>
                <c:pt idx="6">
                  <c:v>52.5</c:v>
                </c:pt>
                <c:pt idx="7">
                  <c:v>55</c:v>
                </c:pt>
                <c:pt idx="8">
                  <c:v>57.5</c:v>
                </c:pt>
                <c:pt idx="9">
                  <c:v>60</c:v>
                </c:pt>
                <c:pt idx="10">
                  <c:v>62.5</c:v>
                </c:pt>
                <c:pt idx="11">
                  <c:v>65</c:v>
                </c:pt>
                <c:pt idx="12">
                  <c:v>67.5</c:v>
                </c:pt>
                <c:pt idx="13">
                  <c:v>70</c:v>
                </c:pt>
                <c:pt idx="14">
                  <c:v>72.5</c:v>
                </c:pt>
                <c:pt idx="15">
                  <c:v>75</c:v>
                </c:pt>
                <c:pt idx="16">
                  <c:v>77.5</c:v>
                </c:pt>
                <c:pt idx="17">
                  <c:v>80</c:v>
                </c:pt>
                <c:pt idx="18">
                  <c:v>82.5</c:v>
                </c:pt>
                <c:pt idx="19">
                  <c:v>85</c:v>
                </c:pt>
                <c:pt idx="20">
                  <c:v>87.5</c:v>
                </c:pt>
                <c:pt idx="21">
                  <c:v>90</c:v>
                </c:pt>
                <c:pt idx="22">
                  <c:v>95</c:v>
                </c:pt>
                <c:pt idx="23">
                  <c:v>100</c:v>
                </c:pt>
                <c:pt idx="24">
                  <c:v>105</c:v>
                </c:pt>
                <c:pt idx="25">
                  <c:v>110</c:v>
                </c:pt>
                <c:pt idx="26">
                  <c:v>115</c:v>
                </c:pt>
                <c:pt idx="27">
                  <c:v>120</c:v>
                </c:pt>
                <c:pt idx="28">
                  <c:v>125</c:v>
                </c:pt>
                <c:pt idx="29">
                  <c:v>130</c:v>
                </c:pt>
                <c:pt idx="30">
                  <c:v>135</c:v>
                </c:pt>
                <c:pt idx="31">
                  <c:v>140</c:v>
                </c:pt>
                <c:pt idx="32">
                  <c:v>145</c:v>
                </c:pt>
                <c:pt idx="33">
                  <c:v>147.5</c:v>
                </c:pt>
                <c:pt idx="34">
                  <c:v>150</c:v>
                </c:pt>
                <c:pt idx="35">
                  <c:v>152.5</c:v>
                </c:pt>
                <c:pt idx="36">
                  <c:v>155</c:v>
                </c:pt>
                <c:pt idx="37">
                  <c:v>157.5</c:v>
                </c:pt>
                <c:pt idx="38">
                  <c:v>160</c:v>
                </c:pt>
                <c:pt idx="39">
                  <c:v>162.5</c:v>
                </c:pt>
                <c:pt idx="40">
                  <c:v>165</c:v>
                </c:pt>
                <c:pt idx="41">
                  <c:v>167.5</c:v>
                </c:pt>
                <c:pt idx="42">
                  <c:v>170</c:v>
                </c:pt>
                <c:pt idx="43">
                  <c:v>172.5</c:v>
                </c:pt>
                <c:pt idx="44">
                  <c:v>175</c:v>
                </c:pt>
                <c:pt idx="45">
                  <c:v>177.5</c:v>
                </c:pt>
                <c:pt idx="46">
                  <c:v>180</c:v>
                </c:pt>
                <c:pt idx="47">
                  <c:v>182.5</c:v>
                </c:pt>
                <c:pt idx="48">
                  <c:v>185</c:v>
                </c:pt>
                <c:pt idx="49">
                  <c:v>187.5</c:v>
                </c:pt>
                <c:pt idx="50">
                  <c:v>190</c:v>
                </c:pt>
                <c:pt idx="51">
                  <c:v>192.5</c:v>
                </c:pt>
                <c:pt idx="52">
                  <c:v>195</c:v>
                </c:pt>
                <c:pt idx="53">
                  <c:v>197.5</c:v>
                </c:pt>
                <c:pt idx="54">
                  <c:v>200</c:v>
                </c:pt>
                <c:pt idx="55">
                  <c:v>202.5</c:v>
                </c:pt>
                <c:pt idx="56">
                  <c:v>205</c:v>
                </c:pt>
                <c:pt idx="57">
                  <c:v>207.5</c:v>
                </c:pt>
                <c:pt idx="58">
                  <c:v>210</c:v>
                </c:pt>
                <c:pt idx="59">
                  <c:v>212.5</c:v>
                </c:pt>
                <c:pt idx="60">
                  <c:v>215</c:v>
                </c:pt>
                <c:pt idx="61">
                  <c:v>217.5</c:v>
                </c:pt>
                <c:pt idx="62">
                  <c:v>220</c:v>
                </c:pt>
                <c:pt idx="63">
                  <c:v>222.5</c:v>
                </c:pt>
                <c:pt idx="64">
                  <c:v>225</c:v>
                </c:pt>
                <c:pt idx="65">
                  <c:v>227.5</c:v>
                </c:pt>
                <c:pt idx="66">
                  <c:v>230</c:v>
                </c:pt>
                <c:pt idx="67">
                  <c:v>232.5</c:v>
                </c:pt>
                <c:pt idx="68">
                  <c:v>235</c:v>
                </c:pt>
                <c:pt idx="69">
                  <c:v>237.5</c:v>
                </c:pt>
                <c:pt idx="70">
                  <c:v>240</c:v>
                </c:pt>
                <c:pt idx="71">
                  <c:v>242.5</c:v>
                </c:pt>
                <c:pt idx="72">
                  <c:v>245</c:v>
                </c:pt>
                <c:pt idx="73">
                  <c:v>247.5</c:v>
                </c:pt>
                <c:pt idx="74">
                  <c:v>250</c:v>
                </c:pt>
                <c:pt idx="75">
                  <c:v>252.5</c:v>
                </c:pt>
                <c:pt idx="76">
                  <c:v>255</c:v>
                </c:pt>
                <c:pt idx="77">
                  <c:v>260</c:v>
                </c:pt>
                <c:pt idx="78">
                  <c:v>265</c:v>
                </c:pt>
                <c:pt idx="79">
                  <c:v>270</c:v>
                </c:pt>
                <c:pt idx="80">
                  <c:v>275</c:v>
                </c:pt>
                <c:pt idx="81">
                  <c:v>280</c:v>
                </c:pt>
                <c:pt idx="82">
                  <c:v>285</c:v>
                </c:pt>
                <c:pt idx="83">
                  <c:v>290</c:v>
                </c:pt>
                <c:pt idx="84">
                  <c:v>295</c:v>
                </c:pt>
                <c:pt idx="85">
                  <c:v>297.5</c:v>
                </c:pt>
                <c:pt idx="86">
                  <c:v>300</c:v>
                </c:pt>
                <c:pt idx="87">
                  <c:v>302.5</c:v>
                </c:pt>
                <c:pt idx="88">
                  <c:v>305</c:v>
                </c:pt>
                <c:pt idx="89">
                  <c:v>307.5</c:v>
                </c:pt>
                <c:pt idx="90">
                  <c:v>310</c:v>
                </c:pt>
                <c:pt idx="91">
                  <c:v>312.5</c:v>
                </c:pt>
                <c:pt idx="92">
                  <c:v>315</c:v>
                </c:pt>
                <c:pt idx="93">
                  <c:v>317.5</c:v>
                </c:pt>
                <c:pt idx="94">
                  <c:v>320</c:v>
                </c:pt>
                <c:pt idx="95">
                  <c:v>322.5</c:v>
                </c:pt>
                <c:pt idx="96">
                  <c:v>325</c:v>
                </c:pt>
                <c:pt idx="97">
                  <c:v>327.5</c:v>
                </c:pt>
                <c:pt idx="98">
                  <c:v>330</c:v>
                </c:pt>
                <c:pt idx="99">
                  <c:v>332.5</c:v>
                </c:pt>
                <c:pt idx="100">
                  <c:v>335</c:v>
                </c:pt>
                <c:pt idx="101">
                  <c:v>337.5</c:v>
                </c:pt>
                <c:pt idx="102">
                  <c:v>340</c:v>
                </c:pt>
                <c:pt idx="103">
                  <c:v>342.5</c:v>
                </c:pt>
                <c:pt idx="104">
                  <c:v>345</c:v>
                </c:pt>
                <c:pt idx="105">
                  <c:v>347.5</c:v>
                </c:pt>
                <c:pt idx="106">
                  <c:v>350</c:v>
                </c:pt>
              </c:numCache>
            </c:numRef>
          </c:xVal>
          <c:yVal>
            <c:numRef>
              <c:f>Measurements!$AA$2:$AA$108</c:f>
              <c:numCache>
                <c:ptCount val="107"/>
                <c:pt idx="0">
                  <c:v>0</c:v>
                </c:pt>
                <c:pt idx="32">
                  <c:v>0.05</c:v>
                </c:pt>
                <c:pt idx="33">
                  <c:v>0.11</c:v>
                </c:pt>
                <c:pt idx="34">
                  <c:v>0.16</c:v>
                </c:pt>
                <c:pt idx="35">
                  <c:v>0.28</c:v>
                </c:pt>
                <c:pt idx="36">
                  <c:v>0.42</c:v>
                </c:pt>
                <c:pt idx="37">
                  <c:v>0.67</c:v>
                </c:pt>
                <c:pt idx="38">
                  <c:v>0.88</c:v>
                </c:pt>
                <c:pt idx="39">
                  <c:v>1.31</c:v>
                </c:pt>
                <c:pt idx="40">
                  <c:v>1.67</c:v>
                </c:pt>
                <c:pt idx="41">
                  <c:v>2.22</c:v>
                </c:pt>
                <c:pt idx="42">
                  <c:v>2.7</c:v>
                </c:pt>
                <c:pt idx="43">
                  <c:v>3.25</c:v>
                </c:pt>
                <c:pt idx="44">
                  <c:v>3.76</c:v>
                </c:pt>
                <c:pt idx="45">
                  <c:v>4.36</c:v>
                </c:pt>
                <c:pt idx="46">
                  <c:v>4.78</c:v>
                </c:pt>
                <c:pt idx="47">
                  <c:v>5.4</c:v>
                </c:pt>
                <c:pt idx="48">
                  <c:v>5.92</c:v>
                </c:pt>
                <c:pt idx="49">
                  <c:v>6.38</c:v>
                </c:pt>
                <c:pt idx="50">
                  <c:v>6.88</c:v>
                </c:pt>
                <c:pt idx="51">
                  <c:v>7.31</c:v>
                </c:pt>
                <c:pt idx="52">
                  <c:v>7.7</c:v>
                </c:pt>
                <c:pt idx="53">
                  <c:v>8.12</c:v>
                </c:pt>
                <c:pt idx="54">
                  <c:v>8.45</c:v>
                </c:pt>
                <c:pt idx="55">
                  <c:v>8.88</c:v>
                </c:pt>
                <c:pt idx="56">
                  <c:v>9.18</c:v>
                </c:pt>
                <c:pt idx="57">
                  <c:v>9.47</c:v>
                </c:pt>
                <c:pt idx="58">
                  <c:v>9.74</c:v>
                </c:pt>
                <c:pt idx="59">
                  <c:v>9.94</c:v>
                </c:pt>
                <c:pt idx="60">
                  <c:v>10.12</c:v>
                </c:pt>
                <c:pt idx="61">
                  <c:v>10.3</c:v>
                </c:pt>
                <c:pt idx="62">
                  <c:v>10.44</c:v>
                </c:pt>
                <c:pt idx="63">
                  <c:v>10.57</c:v>
                </c:pt>
                <c:pt idx="64">
                  <c:v>10.62</c:v>
                </c:pt>
                <c:pt idx="65">
                  <c:v>10.68</c:v>
                </c:pt>
                <c:pt idx="66">
                  <c:v>10.7</c:v>
                </c:pt>
                <c:pt idx="67">
                  <c:v>10.7</c:v>
                </c:pt>
                <c:pt idx="68">
                  <c:v>10.67</c:v>
                </c:pt>
                <c:pt idx="69">
                  <c:v>10.58</c:v>
                </c:pt>
                <c:pt idx="70">
                  <c:v>10.47</c:v>
                </c:pt>
                <c:pt idx="71">
                  <c:v>10.35</c:v>
                </c:pt>
                <c:pt idx="72">
                  <c:v>10.19</c:v>
                </c:pt>
                <c:pt idx="74">
                  <c:v>9.76</c:v>
                </c:pt>
                <c:pt idx="76">
                  <c:v>9.14</c:v>
                </c:pt>
                <c:pt idx="77">
                  <c:v>8.53</c:v>
                </c:pt>
                <c:pt idx="78">
                  <c:v>7.75</c:v>
                </c:pt>
                <c:pt idx="79">
                  <c:v>6.85</c:v>
                </c:pt>
                <c:pt idx="80">
                  <c:v>5.88</c:v>
                </c:pt>
                <c:pt idx="81">
                  <c:v>4.68</c:v>
                </c:pt>
                <c:pt idx="82">
                  <c:v>3.59</c:v>
                </c:pt>
                <c:pt idx="83">
                  <c:v>2.55</c:v>
                </c:pt>
                <c:pt idx="84">
                  <c:v>1.51</c:v>
                </c:pt>
                <c:pt idx="86">
                  <c:v>0.83</c:v>
                </c:pt>
                <c:pt idx="88">
                  <c:v>0.45</c:v>
                </c:pt>
                <c:pt idx="90">
                  <c:v>0.26</c:v>
                </c:pt>
                <c:pt idx="91">
                  <c:v>0.2</c:v>
                </c:pt>
                <c:pt idx="92">
                  <c:v>0.16</c:v>
                </c:pt>
                <c:pt idx="93">
                  <c:v>0.13</c:v>
                </c:pt>
                <c:pt idx="94">
                  <c:v>0.1</c:v>
                </c:pt>
                <c:pt idx="95">
                  <c:v>0.09</c:v>
                </c:pt>
                <c:pt idx="96">
                  <c:v>0.08</c:v>
                </c:pt>
                <c:pt idx="97">
                  <c:v>0.07</c:v>
                </c:pt>
                <c:pt idx="98">
                  <c:v>0.06</c:v>
                </c:pt>
                <c:pt idx="99">
                  <c:v>0.05</c:v>
                </c:pt>
                <c:pt idx="100">
                  <c:v>0.05</c:v>
                </c:pt>
                <c:pt idx="101">
                  <c:v>0.04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Measurements!$AB$1</c:f>
              <c:strCache>
                <c:ptCount val="1"/>
                <c:pt idx="0">
                  <c:v>A Alquati A17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Measurements!$V$2:$V$108</c:f>
              <c:numCache>
                <c:ptCount val="107"/>
                <c:pt idx="0">
                  <c:v>35</c:v>
                </c:pt>
                <c:pt idx="1">
                  <c:v>40</c:v>
                </c:pt>
                <c:pt idx="2">
                  <c:v>42.5</c:v>
                </c:pt>
                <c:pt idx="3">
                  <c:v>45</c:v>
                </c:pt>
                <c:pt idx="4">
                  <c:v>47.5</c:v>
                </c:pt>
                <c:pt idx="5">
                  <c:v>50</c:v>
                </c:pt>
                <c:pt idx="6">
                  <c:v>52.5</c:v>
                </c:pt>
                <c:pt idx="7">
                  <c:v>55</c:v>
                </c:pt>
                <c:pt idx="8">
                  <c:v>57.5</c:v>
                </c:pt>
                <c:pt idx="9">
                  <c:v>60</c:v>
                </c:pt>
                <c:pt idx="10">
                  <c:v>62.5</c:v>
                </c:pt>
                <c:pt idx="11">
                  <c:v>65</c:v>
                </c:pt>
                <c:pt idx="12">
                  <c:v>67.5</c:v>
                </c:pt>
                <c:pt idx="13">
                  <c:v>70</c:v>
                </c:pt>
                <c:pt idx="14">
                  <c:v>72.5</c:v>
                </c:pt>
                <c:pt idx="15">
                  <c:v>75</c:v>
                </c:pt>
                <c:pt idx="16">
                  <c:v>77.5</c:v>
                </c:pt>
                <c:pt idx="17">
                  <c:v>80</c:v>
                </c:pt>
                <c:pt idx="18">
                  <c:v>82.5</c:v>
                </c:pt>
                <c:pt idx="19">
                  <c:v>85</c:v>
                </c:pt>
                <c:pt idx="20">
                  <c:v>87.5</c:v>
                </c:pt>
                <c:pt idx="21">
                  <c:v>90</c:v>
                </c:pt>
                <c:pt idx="22">
                  <c:v>95</c:v>
                </c:pt>
                <c:pt idx="23">
                  <c:v>100</c:v>
                </c:pt>
                <c:pt idx="24">
                  <c:v>105</c:v>
                </c:pt>
                <c:pt idx="25">
                  <c:v>110</c:v>
                </c:pt>
                <c:pt idx="26">
                  <c:v>115</c:v>
                </c:pt>
                <c:pt idx="27">
                  <c:v>120</c:v>
                </c:pt>
                <c:pt idx="28">
                  <c:v>125</c:v>
                </c:pt>
                <c:pt idx="29">
                  <c:v>130</c:v>
                </c:pt>
                <c:pt idx="30">
                  <c:v>135</c:v>
                </c:pt>
                <c:pt idx="31">
                  <c:v>140</c:v>
                </c:pt>
                <c:pt idx="32">
                  <c:v>145</c:v>
                </c:pt>
                <c:pt idx="33">
                  <c:v>147.5</c:v>
                </c:pt>
                <c:pt idx="34">
                  <c:v>150</c:v>
                </c:pt>
                <c:pt idx="35">
                  <c:v>152.5</c:v>
                </c:pt>
                <c:pt idx="36">
                  <c:v>155</c:v>
                </c:pt>
                <c:pt idx="37">
                  <c:v>157.5</c:v>
                </c:pt>
                <c:pt idx="38">
                  <c:v>160</c:v>
                </c:pt>
                <c:pt idx="39">
                  <c:v>162.5</c:v>
                </c:pt>
                <c:pt idx="40">
                  <c:v>165</c:v>
                </c:pt>
                <c:pt idx="41">
                  <c:v>167.5</c:v>
                </c:pt>
                <c:pt idx="42">
                  <c:v>170</c:v>
                </c:pt>
                <c:pt idx="43">
                  <c:v>172.5</c:v>
                </c:pt>
                <c:pt idx="44">
                  <c:v>175</c:v>
                </c:pt>
                <c:pt idx="45">
                  <c:v>177.5</c:v>
                </c:pt>
                <c:pt idx="46">
                  <c:v>180</c:v>
                </c:pt>
                <c:pt idx="47">
                  <c:v>182.5</c:v>
                </c:pt>
                <c:pt idx="48">
                  <c:v>185</c:v>
                </c:pt>
                <c:pt idx="49">
                  <c:v>187.5</c:v>
                </c:pt>
                <c:pt idx="50">
                  <c:v>190</c:v>
                </c:pt>
                <c:pt idx="51">
                  <c:v>192.5</c:v>
                </c:pt>
                <c:pt idx="52">
                  <c:v>195</c:v>
                </c:pt>
                <c:pt idx="53">
                  <c:v>197.5</c:v>
                </c:pt>
                <c:pt idx="54">
                  <c:v>200</c:v>
                </c:pt>
                <c:pt idx="55">
                  <c:v>202.5</c:v>
                </c:pt>
                <c:pt idx="56">
                  <c:v>205</c:v>
                </c:pt>
                <c:pt idx="57">
                  <c:v>207.5</c:v>
                </c:pt>
                <c:pt idx="58">
                  <c:v>210</c:v>
                </c:pt>
                <c:pt idx="59">
                  <c:v>212.5</c:v>
                </c:pt>
                <c:pt idx="60">
                  <c:v>215</c:v>
                </c:pt>
                <c:pt idx="61">
                  <c:v>217.5</c:v>
                </c:pt>
                <c:pt idx="62">
                  <c:v>220</c:v>
                </c:pt>
                <c:pt idx="63">
                  <c:v>222.5</c:v>
                </c:pt>
                <c:pt idx="64">
                  <c:v>225</c:v>
                </c:pt>
                <c:pt idx="65">
                  <c:v>227.5</c:v>
                </c:pt>
                <c:pt idx="66">
                  <c:v>230</c:v>
                </c:pt>
                <c:pt idx="67">
                  <c:v>232.5</c:v>
                </c:pt>
                <c:pt idx="68">
                  <c:v>235</c:v>
                </c:pt>
                <c:pt idx="69">
                  <c:v>237.5</c:v>
                </c:pt>
                <c:pt idx="70">
                  <c:v>240</c:v>
                </c:pt>
                <c:pt idx="71">
                  <c:v>242.5</c:v>
                </c:pt>
                <c:pt idx="72">
                  <c:v>245</c:v>
                </c:pt>
                <c:pt idx="73">
                  <c:v>247.5</c:v>
                </c:pt>
                <c:pt idx="74">
                  <c:v>250</c:v>
                </c:pt>
                <c:pt idx="75">
                  <c:v>252.5</c:v>
                </c:pt>
                <c:pt idx="76">
                  <c:v>255</c:v>
                </c:pt>
                <c:pt idx="77">
                  <c:v>260</c:v>
                </c:pt>
                <c:pt idx="78">
                  <c:v>265</c:v>
                </c:pt>
                <c:pt idx="79">
                  <c:v>270</c:v>
                </c:pt>
                <c:pt idx="80">
                  <c:v>275</c:v>
                </c:pt>
                <c:pt idx="81">
                  <c:v>280</c:v>
                </c:pt>
                <c:pt idx="82">
                  <c:v>285</c:v>
                </c:pt>
                <c:pt idx="83">
                  <c:v>290</c:v>
                </c:pt>
                <c:pt idx="84">
                  <c:v>295</c:v>
                </c:pt>
                <c:pt idx="85">
                  <c:v>297.5</c:v>
                </c:pt>
                <c:pt idx="86">
                  <c:v>300</c:v>
                </c:pt>
                <c:pt idx="87">
                  <c:v>302.5</c:v>
                </c:pt>
                <c:pt idx="88">
                  <c:v>305</c:v>
                </c:pt>
                <c:pt idx="89">
                  <c:v>307.5</c:v>
                </c:pt>
                <c:pt idx="90">
                  <c:v>310</c:v>
                </c:pt>
                <c:pt idx="91">
                  <c:v>312.5</c:v>
                </c:pt>
                <c:pt idx="92">
                  <c:v>315</c:v>
                </c:pt>
                <c:pt idx="93">
                  <c:v>317.5</c:v>
                </c:pt>
                <c:pt idx="94">
                  <c:v>320</c:v>
                </c:pt>
                <c:pt idx="95">
                  <c:v>322.5</c:v>
                </c:pt>
                <c:pt idx="96">
                  <c:v>325</c:v>
                </c:pt>
                <c:pt idx="97">
                  <c:v>327.5</c:v>
                </c:pt>
                <c:pt idx="98">
                  <c:v>330</c:v>
                </c:pt>
                <c:pt idx="99">
                  <c:v>332.5</c:v>
                </c:pt>
                <c:pt idx="100">
                  <c:v>335</c:v>
                </c:pt>
                <c:pt idx="101">
                  <c:v>337.5</c:v>
                </c:pt>
                <c:pt idx="102">
                  <c:v>340</c:v>
                </c:pt>
                <c:pt idx="103">
                  <c:v>342.5</c:v>
                </c:pt>
                <c:pt idx="104">
                  <c:v>345</c:v>
                </c:pt>
                <c:pt idx="105">
                  <c:v>347.5</c:v>
                </c:pt>
                <c:pt idx="106">
                  <c:v>350</c:v>
                </c:pt>
              </c:numCache>
            </c:numRef>
          </c:xVal>
          <c:yVal>
            <c:numRef>
              <c:f>Measurements!$AB$2:$AB$108</c:f>
              <c:numCache>
                <c:ptCount val="107"/>
                <c:pt idx="0">
                  <c:v>0</c:v>
                </c:pt>
                <c:pt idx="1">
                  <c:v>0.02</c:v>
                </c:pt>
                <c:pt idx="2">
                  <c:v>0.08</c:v>
                </c:pt>
                <c:pt idx="3">
                  <c:v>0.15</c:v>
                </c:pt>
                <c:pt idx="4">
                  <c:v>0.26</c:v>
                </c:pt>
                <c:pt idx="5">
                  <c:v>0.39</c:v>
                </c:pt>
                <c:pt idx="6">
                  <c:v>0.59</c:v>
                </c:pt>
                <c:pt idx="7">
                  <c:v>0.86</c:v>
                </c:pt>
                <c:pt idx="8">
                  <c:v>1.19</c:v>
                </c:pt>
                <c:pt idx="9">
                  <c:v>1.61</c:v>
                </c:pt>
                <c:pt idx="10">
                  <c:v>2.14</c:v>
                </c:pt>
                <c:pt idx="11">
                  <c:v>2.68</c:v>
                </c:pt>
                <c:pt idx="12">
                  <c:v>3.16</c:v>
                </c:pt>
                <c:pt idx="13">
                  <c:v>3.75</c:v>
                </c:pt>
                <c:pt idx="14">
                  <c:v>4.3</c:v>
                </c:pt>
                <c:pt idx="15">
                  <c:v>4.81</c:v>
                </c:pt>
                <c:pt idx="16">
                  <c:v>5.36</c:v>
                </c:pt>
                <c:pt idx="17">
                  <c:v>5.88</c:v>
                </c:pt>
                <c:pt idx="18">
                  <c:v>6.44</c:v>
                </c:pt>
                <c:pt idx="19">
                  <c:v>6.86</c:v>
                </c:pt>
                <c:pt idx="20">
                  <c:v>7.35</c:v>
                </c:pt>
                <c:pt idx="21">
                  <c:v>7.73</c:v>
                </c:pt>
                <c:pt idx="22">
                  <c:v>8.53</c:v>
                </c:pt>
                <c:pt idx="23">
                  <c:v>9.21</c:v>
                </c:pt>
                <c:pt idx="24">
                  <c:v>9.73</c:v>
                </c:pt>
                <c:pt idx="25">
                  <c:v>10.15</c:v>
                </c:pt>
                <c:pt idx="26">
                  <c:v>10.46</c:v>
                </c:pt>
                <c:pt idx="27">
                  <c:v>10.61</c:v>
                </c:pt>
                <c:pt idx="28">
                  <c:v>10.66</c:v>
                </c:pt>
                <c:pt idx="29">
                  <c:v>10.58</c:v>
                </c:pt>
                <c:pt idx="30">
                  <c:v>10.36</c:v>
                </c:pt>
                <c:pt idx="31">
                  <c:v>10</c:v>
                </c:pt>
                <c:pt idx="32">
                  <c:v>9.53</c:v>
                </c:pt>
                <c:pt idx="33">
                  <c:v>9.24</c:v>
                </c:pt>
                <c:pt idx="34">
                  <c:v>8.95</c:v>
                </c:pt>
                <c:pt idx="35">
                  <c:v>8.58</c:v>
                </c:pt>
                <c:pt idx="36">
                  <c:v>8.22</c:v>
                </c:pt>
                <c:pt idx="37">
                  <c:v>7.76</c:v>
                </c:pt>
                <c:pt idx="38">
                  <c:v>7.42</c:v>
                </c:pt>
                <c:pt idx="39">
                  <c:v>6.88</c:v>
                </c:pt>
                <c:pt idx="40">
                  <c:v>6.47</c:v>
                </c:pt>
                <c:pt idx="41">
                  <c:v>5.9</c:v>
                </c:pt>
                <c:pt idx="42">
                  <c:v>5.4</c:v>
                </c:pt>
                <c:pt idx="43">
                  <c:v>4.88</c:v>
                </c:pt>
                <c:pt idx="44">
                  <c:v>4.33</c:v>
                </c:pt>
                <c:pt idx="45">
                  <c:v>3.71</c:v>
                </c:pt>
                <c:pt idx="46">
                  <c:v>3.27</c:v>
                </c:pt>
                <c:pt idx="47">
                  <c:v>2.63</c:v>
                </c:pt>
                <c:pt idx="48">
                  <c:v>2.1</c:v>
                </c:pt>
                <c:pt idx="49">
                  <c:v>1.66</c:v>
                </c:pt>
                <c:pt idx="50">
                  <c:v>1.22</c:v>
                </c:pt>
                <c:pt idx="51">
                  <c:v>0.89</c:v>
                </c:pt>
                <c:pt idx="52">
                  <c:v>0.65</c:v>
                </c:pt>
                <c:pt idx="53">
                  <c:v>0.46</c:v>
                </c:pt>
                <c:pt idx="54">
                  <c:v>0.33</c:v>
                </c:pt>
                <c:pt idx="55">
                  <c:v>0.23</c:v>
                </c:pt>
                <c:pt idx="56">
                  <c:v>0.16</c:v>
                </c:pt>
                <c:pt idx="57">
                  <c:v>0.11</c:v>
                </c:pt>
                <c:pt idx="58">
                  <c:v>0.08</c:v>
                </c:pt>
                <c:pt idx="59">
                  <c:v>0.05</c:v>
                </c:pt>
                <c:pt idx="60">
                  <c:v>0.03</c:v>
                </c:pt>
                <c:pt idx="61">
                  <c:v>0.01</c:v>
                </c:pt>
                <c:pt idx="62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E 1500 Vergaser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Measurements!$A$2:$A$74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Measurements!$E$2:$E$74</c:f>
              <c:numCache>
                <c:ptCount val="73"/>
                <c:pt idx="30">
                  <c:v>0.15</c:v>
                </c:pt>
                <c:pt idx="31">
                  <c:v>0.25</c:v>
                </c:pt>
                <c:pt idx="32">
                  <c:v>0.32</c:v>
                </c:pt>
                <c:pt idx="33">
                  <c:v>0.41</c:v>
                </c:pt>
                <c:pt idx="34">
                  <c:v>0.49</c:v>
                </c:pt>
                <c:pt idx="35">
                  <c:v>0.59</c:v>
                </c:pt>
                <c:pt idx="36">
                  <c:v>1.03</c:v>
                </c:pt>
                <c:pt idx="37">
                  <c:v>2.1</c:v>
                </c:pt>
                <c:pt idx="38">
                  <c:v>3.24</c:v>
                </c:pt>
                <c:pt idx="39">
                  <c:v>4.48</c:v>
                </c:pt>
                <c:pt idx="40">
                  <c:v>5.49</c:v>
                </c:pt>
                <c:pt idx="41">
                  <c:v>6.56</c:v>
                </c:pt>
                <c:pt idx="42">
                  <c:v>7.37</c:v>
                </c:pt>
                <c:pt idx="43">
                  <c:v>8.09</c:v>
                </c:pt>
                <c:pt idx="44">
                  <c:v>8.7</c:v>
                </c:pt>
                <c:pt idx="45">
                  <c:v>9.19</c:v>
                </c:pt>
                <c:pt idx="46">
                  <c:v>9.53</c:v>
                </c:pt>
                <c:pt idx="47">
                  <c:v>9.73</c:v>
                </c:pt>
                <c:pt idx="48">
                  <c:v>9.78</c:v>
                </c:pt>
                <c:pt idx="49">
                  <c:v>9.75</c:v>
                </c:pt>
                <c:pt idx="50">
                  <c:v>9.48</c:v>
                </c:pt>
                <c:pt idx="51">
                  <c:v>9.1</c:v>
                </c:pt>
                <c:pt idx="52">
                  <c:v>8.67</c:v>
                </c:pt>
                <c:pt idx="53">
                  <c:v>7.98</c:v>
                </c:pt>
                <c:pt idx="54">
                  <c:v>7.22</c:v>
                </c:pt>
                <c:pt idx="55">
                  <c:v>6.34</c:v>
                </c:pt>
                <c:pt idx="56">
                  <c:v>5.34</c:v>
                </c:pt>
                <c:pt idx="57">
                  <c:v>4.1</c:v>
                </c:pt>
                <c:pt idx="58">
                  <c:v>3</c:v>
                </c:pt>
                <c:pt idx="59">
                  <c:v>1.81</c:v>
                </c:pt>
                <c:pt idx="60">
                  <c:v>0.84</c:v>
                </c:pt>
                <c:pt idx="61">
                  <c:v>0.63</c:v>
                </c:pt>
                <c:pt idx="62">
                  <c:v>0.54</c:v>
                </c:pt>
                <c:pt idx="63">
                  <c:v>0.49</c:v>
                </c:pt>
                <c:pt idx="64">
                  <c:v>0.36</c:v>
                </c:pt>
                <c:pt idx="65">
                  <c:v>0.29</c:v>
                </c:pt>
                <c:pt idx="66">
                  <c:v>0.2</c:v>
                </c:pt>
                <c:pt idx="67">
                  <c:v>0.15</c:v>
                </c:pt>
                <c:pt idx="68">
                  <c:v>0.09</c:v>
                </c:pt>
                <c:pt idx="69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A 1500 Vergaser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Measurements!$A$2:$A$74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Measurements!$F$2:$F$74</c:f>
              <c:numCache>
                <c:ptCount val="73"/>
                <c:pt idx="6">
                  <c:v>0.08</c:v>
                </c:pt>
                <c:pt idx="7">
                  <c:v>0.19</c:v>
                </c:pt>
                <c:pt idx="8">
                  <c:v>0.27</c:v>
                </c:pt>
                <c:pt idx="9">
                  <c:v>0.37</c:v>
                </c:pt>
                <c:pt idx="10">
                  <c:v>0.45</c:v>
                </c:pt>
                <c:pt idx="11">
                  <c:v>0.54</c:v>
                </c:pt>
                <c:pt idx="12">
                  <c:v>0.62</c:v>
                </c:pt>
                <c:pt idx="13">
                  <c:v>0.77</c:v>
                </c:pt>
                <c:pt idx="14">
                  <c:v>1.34</c:v>
                </c:pt>
                <c:pt idx="15">
                  <c:v>2.62</c:v>
                </c:pt>
                <c:pt idx="16">
                  <c:v>3.7</c:v>
                </c:pt>
                <c:pt idx="17">
                  <c:v>4.85</c:v>
                </c:pt>
                <c:pt idx="18">
                  <c:v>5.95</c:v>
                </c:pt>
                <c:pt idx="19">
                  <c:v>6.8</c:v>
                </c:pt>
                <c:pt idx="20">
                  <c:v>7.68</c:v>
                </c:pt>
                <c:pt idx="21">
                  <c:v>8.36</c:v>
                </c:pt>
                <c:pt idx="22">
                  <c:v>8.96</c:v>
                </c:pt>
                <c:pt idx="23">
                  <c:v>9.35</c:v>
                </c:pt>
                <c:pt idx="24">
                  <c:v>9.67</c:v>
                </c:pt>
                <c:pt idx="25">
                  <c:v>9.8</c:v>
                </c:pt>
                <c:pt idx="26">
                  <c:v>9.85</c:v>
                </c:pt>
                <c:pt idx="27">
                  <c:v>9.75</c:v>
                </c:pt>
                <c:pt idx="28">
                  <c:v>9.48</c:v>
                </c:pt>
                <c:pt idx="29">
                  <c:v>9.13</c:v>
                </c:pt>
                <c:pt idx="30">
                  <c:v>8.59</c:v>
                </c:pt>
                <c:pt idx="31">
                  <c:v>7.88</c:v>
                </c:pt>
                <c:pt idx="32">
                  <c:v>7.2</c:v>
                </c:pt>
                <c:pt idx="33">
                  <c:v>6.33</c:v>
                </c:pt>
                <c:pt idx="34">
                  <c:v>5.42</c:v>
                </c:pt>
                <c:pt idx="35">
                  <c:v>4.4</c:v>
                </c:pt>
                <c:pt idx="36">
                  <c:v>3.08</c:v>
                </c:pt>
                <c:pt idx="37">
                  <c:v>1.84</c:v>
                </c:pt>
                <c:pt idx="38">
                  <c:v>1</c:v>
                </c:pt>
                <c:pt idx="39">
                  <c:v>0.68</c:v>
                </c:pt>
                <c:pt idx="40">
                  <c:v>0.6</c:v>
                </c:pt>
                <c:pt idx="41">
                  <c:v>0.52</c:v>
                </c:pt>
                <c:pt idx="42">
                  <c:v>0.45</c:v>
                </c:pt>
                <c:pt idx="43">
                  <c:v>0.38</c:v>
                </c:pt>
                <c:pt idx="44">
                  <c:v>0.31</c:v>
                </c:pt>
                <c:pt idx="45">
                  <c:v>0.22</c:v>
                </c:pt>
                <c:pt idx="46">
                  <c:v>0.13</c:v>
                </c:pt>
                <c:pt idx="47">
                  <c:v>0.05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Measurements!$AC$1</c:f>
              <c:strCache>
                <c:ptCount val="1"/>
                <c:pt idx="0">
                  <c:v>E - Leinberger 1600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Measurements!$V$2:$V$108</c:f>
              <c:numCache>
                <c:ptCount val="107"/>
                <c:pt idx="0">
                  <c:v>35</c:v>
                </c:pt>
                <c:pt idx="1">
                  <c:v>40</c:v>
                </c:pt>
                <c:pt idx="2">
                  <c:v>42.5</c:v>
                </c:pt>
                <c:pt idx="3">
                  <c:v>45</c:v>
                </c:pt>
                <c:pt idx="4">
                  <c:v>47.5</c:v>
                </c:pt>
                <c:pt idx="5">
                  <c:v>50</c:v>
                </c:pt>
                <c:pt idx="6">
                  <c:v>52.5</c:v>
                </c:pt>
                <c:pt idx="7">
                  <c:v>55</c:v>
                </c:pt>
                <c:pt idx="8">
                  <c:v>57.5</c:v>
                </c:pt>
                <c:pt idx="9">
                  <c:v>60</c:v>
                </c:pt>
                <c:pt idx="10">
                  <c:v>62.5</c:v>
                </c:pt>
                <c:pt idx="11">
                  <c:v>65</c:v>
                </c:pt>
                <c:pt idx="12">
                  <c:v>67.5</c:v>
                </c:pt>
                <c:pt idx="13">
                  <c:v>70</c:v>
                </c:pt>
                <c:pt idx="14">
                  <c:v>72.5</c:v>
                </c:pt>
                <c:pt idx="15">
                  <c:v>75</c:v>
                </c:pt>
                <c:pt idx="16">
                  <c:v>77.5</c:v>
                </c:pt>
                <c:pt idx="17">
                  <c:v>80</c:v>
                </c:pt>
                <c:pt idx="18">
                  <c:v>82.5</c:v>
                </c:pt>
                <c:pt idx="19">
                  <c:v>85</c:v>
                </c:pt>
                <c:pt idx="20">
                  <c:v>87.5</c:v>
                </c:pt>
                <c:pt idx="21">
                  <c:v>90</c:v>
                </c:pt>
                <c:pt idx="22">
                  <c:v>95</c:v>
                </c:pt>
                <c:pt idx="23">
                  <c:v>100</c:v>
                </c:pt>
                <c:pt idx="24">
                  <c:v>105</c:v>
                </c:pt>
                <c:pt idx="25">
                  <c:v>110</c:v>
                </c:pt>
                <c:pt idx="26">
                  <c:v>115</c:v>
                </c:pt>
                <c:pt idx="27">
                  <c:v>120</c:v>
                </c:pt>
                <c:pt idx="28">
                  <c:v>125</c:v>
                </c:pt>
                <c:pt idx="29">
                  <c:v>130</c:v>
                </c:pt>
                <c:pt idx="30">
                  <c:v>135</c:v>
                </c:pt>
                <c:pt idx="31">
                  <c:v>140</c:v>
                </c:pt>
                <c:pt idx="32">
                  <c:v>145</c:v>
                </c:pt>
                <c:pt idx="33">
                  <c:v>147.5</c:v>
                </c:pt>
                <c:pt idx="34">
                  <c:v>150</c:v>
                </c:pt>
                <c:pt idx="35">
                  <c:v>152.5</c:v>
                </c:pt>
                <c:pt idx="36">
                  <c:v>155</c:v>
                </c:pt>
                <c:pt idx="37">
                  <c:v>157.5</c:v>
                </c:pt>
                <c:pt idx="38">
                  <c:v>160</c:v>
                </c:pt>
                <c:pt idx="39">
                  <c:v>162.5</c:v>
                </c:pt>
                <c:pt idx="40">
                  <c:v>165</c:v>
                </c:pt>
                <c:pt idx="41">
                  <c:v>167.5</c:v>
                </c:pt>
                <c:pt idx="42">
                  <c:v>170</c:v>
                </c:pt>
                <c:pt idx="43">
                  <c:v>172.5</c:v>
                </c:pt>
                <c:pt idx="44">
                  <c:v>175</c:v>
                </c:pt>
                <c:pt idx="45">
                  <c:v>177.5</c:v>
                </c:pt>
                <c:pt idx="46">
                  <c:v>180</c:v>
                </c:pt>
                <c:pt idx="47">
                  <c:v>182.5</c:v>
                </c:pt>
                <c:pt idx="48">
                  <c:v>185</c:v>
                </c:pt>
                <c:pt idx="49">
                  <c:v>187.5</c:v>
                </c:pt>
                <c:pt idx="50">
                  <c:v>190</c:v>
                </c:pt>
                <c:pt idx="51">
                  <c:v>192.5</c:v>
                </c:pt>
                <c:pt idx="52">
                  <c:v>195</c:v>
                </c:pt>
                <c:pt idx="53">
                  <c:v>197.5</c:v>
                </c:pt>
                <c:pt idx="54">
                  <c:v>200</c:v>
                </c:pt>
                <c:pt idx="55">
                  <c:v>202.5</c:v>
                </c:pt>
                <c:pt idx="56">
                  <c:v>205</c:v>
                </c:pt>
                <c:pt idx="57">
                  <c:v>207.5</c:v>
                </c:pt>
                <c:pt idx="58">
                  <c:v>210</c:v>
                </c:pt>
                <c:pt idx="59">
                  <c:v>212.5</c:v>
                </c:pt>
                <c:pt idx="60">
                  <c:v>215</c:v>
                </c:pt>
                <c:pt idx="61">
                  <c:v>217.5</c:v>
                </c:pt>
                <c:pt idx="62">
                  <c:v>220</c:v>
                </c:pt>
                <c:pt idx="63">
                  <c:v>222.5</c:v>
                </c:pt>
                <c:pt idx="64">
                  <c:v>225</c:v>
                </c:pt>
                <c:pt idx="65">
                  <c:v>227.5</c:v>
                </c:pt>
                <c:pt idx="66">
                  <c:v>230</c:v>
                </c:pt>
                <c:pt idx="67">
                  <c:v>232.5</c:v>
                </c:pt>
                <c:pt idx="68">
                  <c:v>235</c:v>
                </c:pt>
                <c:pt idx="69">
                  <c:v>237.5</c:v>
                </c:pt>
                <c:pt idx="70">
                  <c:v>240</c:v>
                </c:pt>
                <c:pt idx="71">
                  <c:v>242.5</c:v>
                </c:pt>
                <c:pt idx="72">
                  <c:v>245</c:v>
                </c:pt>
                <c:pt idx="73">
                  <c:v>247.5</c:v>
                </c:pt>
                <c:pt idx="74">
                  <c:v>250</c:v>
                </c:pt>
                <c:pt idx="75">
                  <c:v>252.5</c:v>
                </c:pt>
                <c:pt idx="76">
                  <c:v>255</c:v>
                </c:pt>
                <c:pt idx="77">
                  <c:v>260</c:v>
                </c:pt>
                <c:pt idx="78">
                  <c:v>265</c:v>
                </c:pt>
                <c:pt idx="79">
                  <c:v>270</c:v>
                </c:pt>
                <c:pt idx="80">
                  <c:v>275</c:v>
                </c:pt>
                <c:pt idx="81">
                  <c:v>280</c:v>
                </c:pt>
                <c:pt idx="82">
                  <c:v>285</c:v>
                </c:pt>
                <c:pt idx="83">
                  <c:v>290</c:v>
                </c:pt>
                <c:pt idx="84">
                  <c:v>295</c:v>
                </c:pt>
                <c:pt idx="85">
                  <c:v>297.5</c:v>
                </c:pt>
                <c:pt idx="86">
                  <c:v>300</c:v>
                </c:pt>
                <c:pt idx="87">
                  <c:v>302.5</c:v>
                </c:pt>
                <c:pt idx="88">
                  <c:v>305</c:v>
                </c:pt>
                <c:pt idx="89">
                  <c:v>307.5</c:v>
                </c:pt>
                <c:pt idx="90">
                  <c:v>310</c:v>
                </c:pt>
                <c:pt idx="91">
                  <c:v>312.5</c:v>
                </c:pt>
                <c:pt idx="92">
                  <c:v>315</c:v>
                </c:pt>
                <c:pt idx="93">
                  <c:v>317.5</c:v>
                </c:pt>
                <c:pt idx="94">
                  <c:v>320</c:v>
                </c:pt>
                <c:pt idx="95">
                  <c:v>322.5</c:v>
                </c:pt>
                <c:pt idx="96">
                  <c:v>325</c:v>
                </c:pt>
                <c:pt idx="97">
                  <c:v>327.5</c:v>
                </c:pt>
                <c:pt idx="98">
                  <c:v>330</c:v>
                </c:pt>
                <c:pt idx="99">
                  <c:v>332.5</c:v>
                </c:pt>
                <c:pt idx="100">
                  <c:v>335</c:v>
                </c:pt>
                <c:pt idx="101">
                  <c:v>337.5</c:v>
                </c:pt>
                <c:pt idx="102">
                  <c:v>340</c:v>
                </c:pt>
                <c:pt idx="103">
                  <c:v>342.5</c:v>
                </c:pt>
                <c:pt idx="104">
                  <c:v>345</c:v>
                </c:pt>
                <c:pt idx="105">
                  <c:v>347.5</c:v>
                </c:pt>
                <c:pt idx="106">
                  <c:v>350</c:v>
                </c:pt>
              </c:numCache>
            </c:numRef>
          </c:xVal>
          <c:yVal>
            <c:numRef>
              <c:f>Measurements!$AC$2:$AC$108</c:f>
              <c:numCache>
                <c:ptCount val="107"/>
                <c:pt idx="0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0.1</c:v>
                </c:pt>
                <c:pt idx="33">
                  <c:v>0.13</c:v>
                </c:pt>
                <c:pt idx="34">
                  <c:v>0.2</c:v>
                </c:pt>
                <c:pt idx="35">
                  <c:v>0.3</c:v>
                </c:pt>
                <c:pt idx="36">
                  <c:v>0.45</c:v>
                </c:pt>
                <c:pt idx="37">
                  <c:v>0.64</c:v>
                </c:pt>
                <c:pt idx="38">
                  <c:v>0.93</c:v>
                </c:pt>
                <c:pt idx="39">
                  <c:v>1.29</c:v>
                </c:pt>
                <c:pt idx="40">
                  <c:v>1.72</c:v>
                </c:pt>
                <c:pt idx="41">
                  <c:v>2.2</c:v>
                </c:pt>
                <c:pt idx="42">
                  <c:v>2.75</c:v>
                </c:pt>
                <c:pt idx="43">
                  <c:v>3.42</c:v>
                </c:pt>
                <c:pt idx="44">
                  <c:v>3.9</c:v>
                </c:pt>
                <c:pt idx="45">
                  <c:v>4.57</c:v>
                </c:pt>
                <c:pt idx="46">
                  <c:v>5.12</c:v>
                </c:pt>
                <c:pt idx="47">
                  <c:v>5.62</c:v>
                </c:pt>
                <c:pt idx="48">
                  <c:v>6.22</c:v>
                </c:pt>
                <c:pt idx="49">
                  <c:v>6.85</c:v>
                </c:pt>
                <c:pt idx="50">
                  <c:v>7.27</c:v>
                </c:pt>
                <c:pt idx="51">
                  <c:v>7.73</c:v>
                </c:pt>
                <c:pt idx="52">
                  <c:v>8.21</c:v>
                </c:pt>
                <c:pt idx="53">
                  <c:v>8.65</c:v>
                </c:pt>
                <c:pt idx="54">
                  <c:v>9.03</c:v>
                </c:pt>
                <c:pt idx="55">
                  <c:v>9.42</c:v>
                </c:pt>
                <c:pt idx="56">
                  <c:v>9.74</c:v>
                </c:pt>
                <c:pt idx="57">
                  <c:v>10.1</c:v>
                </c:pt>
                <c:pt idx="58">
                  <c:v>10.32</c:v>
                </c:pt>
                <c:pt idx="59">
                  <c:v>10.58</c:v>
                </c:pt>
                <c:pt idx="60">
                  <c:v>10.76</c:v>
                </c:pt>
                <c:pt idx="61">
                  <c:v>10.94</c:v>
                </c:pt>
                <c:pt idx="62">
                  <c:v>11.08</c:v>
                </c:pt>
                <c:pt idx="63">
                  <c:v>11.19</c:v>
                </c:pt>
                <c:pt idx="64">
                  <c:v>11.25</c:v>
                </c:pt>
                <c:pt idx="65">
                  <c:v>11.28</c:v>
                </c:pt>
                <c:pt idx="66">
                  <c:v>11.29</c:v>
                </c:pt>
                <c:pt idx="67">
                  <c:v>11.29</c:v>
                </c:pt>
                <c:pt idx="68">
                  <c:v>11.22</c:v>
                </c:pt>
                <c:pt idx="69">
                  <c:v>11.1</c:v>
                </c:pt>
                <c:pt idx="70">
                  <c:v>10.98</c:v>
                </c:pt>
                <c:pt idx="71">
                  <c:v>10.76</c:v>
                </c:pt>
                <c:pt idx="72">
                  <c:v>10.58</c:v>
                </c:pt>
                <c:pt idx="73">
                  <c:v>10.31</c:v>
                </c:pt>
                <c:pt idx="74">
                  <c:v>10.05</c:v>
                </c:pt>
                <c:pt idx="75">
                  <c:v>9.75</c:v>
                </c:pt>
                <c:pt idx="76">
                  <c:v>9.42</c:v>
                </c:pt>
                <c:pt idx="77">
                  <c:v>8.58</c:v>
                </c:pt>
                <c:pt idx="78">
                  <c:v>7.78</c:v>
                </c:pt>
                <c:pt idx="79">
                  <c:v>6.74</c:v>
                </c:pt>
                <c:pt idx="80">
                  <c:v>5.57</c:v>
                </c:pt>
                <c:pt idx="81">
                  <c:v>4.4</c:v>
                </c:pt>
                <c:pt idx="82">
                  <c:v>3.2</c:v>
                </c:pt>
                <c:pt idx="83">
                  <c:v>2.08</c:v>
                </c:pt>
                <c:pt idx="84">
                  <c:v>1.28</c:v>
                </c:pt>
                <c:pt idx="85">
                  <c:v>0.96</c:v>
                </c:pt>
                <c:pt idx="86">
                  <c:v>0.73</c:v>
                </c:pt>
                <c:pt idx="87">
                  <c:v>0.56</c:v>
                </c:pt>
                <c:pt idx="88">
                  <c:v>0.48</c:v>
                </c:pt>
                <c:pt idx="89">
                  <c:v>0.4</c:v>
                </c:pt>
                <c:pt idx="90">
                  <c:v>0.34</c:v>
                </c:pt>
                <c:pt idx="91">
                  <c:v>0.28</c:v>
                </c:pt>
                <c:pt idx="92">
                  <c:v>0.22</c:v>
                </c:pt>
                <c:pt idx="93">
                  <c:v>0.18</c:v>
                </c:pt>
                <c:pt idx="94">
                  <c:v>0.12</c:v>
                </c:pt>
                <c:pt idx="95">
                  <c:v>0.09</c:v>
                </c:pt>
                <c:pt idx="96">
                  <c:v>0.07</c:v>
                </c:pt>
                <c:pt idx="97">
                  <c:v>0.06</c:v>
                </c:pt>
                <c:pt idx="98">
                  <c:v>0.06</c:v>
                </c:pt>
                <c:pt idx="99">
                  <c:v>0.06</c:v>
                </c:pt>
                <c:pt idx="100">
                  <c:v>0.06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Measurements!$AD$1</c:f>
              <c:strCache>
                <c:ptCount val="1"/>
                <c:pt idx="0">
                  <c:v>A - Leinberger 1600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Measurements!$V$2:$V$108</c:f>
              <c:numCache>
                <c:ptCount val="107"/>
                <c:pt idx="0">
                  <c:v>35</c:v>
                </c:pt>
                <c:pt idx="1">
                  <c:v>40</c:v>
                </c:pt>
                <c:pt idx="2">
                  <c:v>42.5</c:v>
                </c:pt>
                <c:pt idx="3">
                  <c:v>45</c:v>
                </c:pt>
                <c:pt idx="4">
                  <c:v>47.5</c:v>
                </c:pt>
                <c:pt idx="5">
                  <c:v>50</c:v>
                </c:pt>
                <c:pt idx="6">
                  <c:v>52.5</c:v>
                </c:pt>
                <c:pt idx="7">
                  <c:v>55</c:v>
                </c:pt>
                <c:pt idx="8">
                  <c:v>57.5</c:v>
                </c:pt>
                <c:pt idx="9">
                  <c:v>60</c:v>
                </c:pt>
                <c:pt idx="10">
                  <c:v>62.5</c:v>
                </c:pt>
                <c:pt idx="11">
                  <c:v>65</c:v>
                </c:pt>
                <c:pt idx="12">
                  <c:v>67.5</c:v>
                </c:pt>
                <c:pt idx="13">
                  <c:v>70</c:v>
                </c:pt>
                <c:pt idx="14">
                  <c:v>72.5</c:v>
                </c:pt>
                <c:pt idx="15">
                  <c:v>75</c:v>
                </c:pt>
                <c:pt idx="16">
                  <c:v>77.5</c:v>
                </c:pt>
                <c:pt idx="17">
                  <c:v>80</c:v>
                </c:pt>
                <c:pt idx="18">
                  <c:v>82.5</c:v>
                </c:pt>
                <c:pt idx="19">
                  <c:v>85</c:v>
                </c:pt>
                <c:pt idx="20">
                  <c:v>87.5</c:v>
                </c:pt>
                <c:pt idx="21">
                  <c:v>90</c:v>
                </c:pt>
                <c:pt idx="22">
                  <c:v>95</c:v>
                </c:pt>
                <c:pt idx="23">
                  <c:v>100</c:v>
                </c:pt>
                <c:pt idx="24">
                  <c:v>105</c:v>
                </c:pt>
                <c:pt idx="25">
                  <c:v>110</c:v>
                </c:pt>
                <c:pt idx="26">
                  <c:v>115</c:v>
                </c:pt>
                <c:pt idx="27">
                  <c:v>120</c:v>
                </c:pt>
                <c:pt idx="28">
                  <c:v>125</c:v>
                </c:pt>
                <c:pt idx="29">
                  <c:v>130</c:v>
                </c:pt>
                <c:pt idx="30">
                  <c:v>135</c:v>
                </c:pt>
                <c:pt idx="31">
                  <c:v>140</c:v>
                </c:pt>
                <c:pt idx="32">
                  <c:v>145</c:v>
                </c:pt>
                <c:pt idx="33">
                  <c:v>147.5</c:v>
                </c:pt>
                <c:pt idx="34">
                  <c:v>150</c:v>
                </c:pt>
                <c:pt idx="35">
                  <c:v>152.5</c:v>
                </c:pt>
                <c:pt idx="36">
                  <c:v>155</c:v>
                </c:pt>
                <c:pt idx="37">
                  <c:v>157.5</c:v>
                </c:pt>
                <c:pt idx="38">
                  <c:v>160</c:v>
                </c:pt>
                <c:pt idx="39">
                  <c:v>162.5</c:v>
                </c:pt>
                <c:pt idx="40">
                  <c:v>165</c:v>
                </c:pt>
                <c:pt idx="41">
                  <c:v>167.5</c:v>
                </c:pt>
                <c:pt idx="42">
                  <c:v>170</c:v>
                </c:pt>
                <c:pt idx="43">
                  <c:v>172.5</c:v>
                </c:pt>
                <c:pt idx="44">
                  <c:v>175</c:v>
                </c:pt>
                <c:pt idx="45">
                  <c:v>177.5</c:v>
                </c:pt>
                <c:pt idx="46">
                  <c:v>180</c:v>
                </c:pt>
                <c:pt idx="47">
                  <c:v>182.5</c:v>
                </c:pt>
                <c:pt idx="48">
                  <c:v>185</c:v>
                </c:pt>
                <c:pt idx="49">
                  <c:v>187.5</c:v>
                </c:pt>
                <c:pt idx="50">
                  <c:v>190</c:v>
                </c:pt>
                <c:pt idx="51">
                  <c:v>192.5</c:v>
                </c:pt>
                <c:pt idx="52">
                  <c:v>195</c:v>
                </c:pt>
                <c:pt idx="53">
                  <c:v>197.5</c:v>
                </c:pt>
                <c:pt idx="54">
                  <c:v>200</c:v>
                </c:pt>
                <c:pt idx="55">
                  <c:v>202.5</c:v>
                </c:pt>
                <c:pt idx="56">
                  <c:v>205</c:v>
                </c:pt>
                <c:pt idx="57">
                  <c:v>207.5</c:v>
                </c:pt>
                <c:pt idx="58">
                  <c:v>210</c:v>
                </c:pt>
                <c:pt idx="59">
                  <c:v>212.5</c:v>
                </c:pt>
                <c:pt idx="60">
                  <c:v>215</c:v>
                </c:pt>
                <c:pt idx="61">
                  <c:v>217.5</c:v>
                </c:pt>
                <c:pt idx="62">
                  <c:v>220</c:v>
                </c:pt>
                <c:pt idx="63">
                  <c:v>222.5</c:v>
                </c:pt>
                <c:pt idx="64">
                  <c:v>225</c:v>
                </c:pt>
                <c:pt idx="65">
                  <c:v>227.5</c:v>
                </c:pt>
                <c:pt idx="66">
                  <c:v>230</c:v>
                </c:pt>
                <c:pt idx="67">
                  <c:v>232.5</c:v>
                </c:pt>
                <c:pt idx="68">
                  <c:v>235</c:v>
                </c:pt>
                <c:pt idx="69">
                  <c:v>237.5</c:v>
                </c:pt>
                <c:pt idx="70">
                  <c:v>240</c:v>
                </c:pt>
                <c:pt idx="71">
                  <c:v>242.5</c:v>
                </c:pt>
                <c:pt idx="72">
                  <c:v>245</c:v>
                </c:pt>
                <c:pt idx="73">
                  <c:v>247.5</c:v>
                </c:pt>
                <c:pt idx="74">
                  <c:v>250</c:v>
                </c:pt>
                <c:pt idx="75">
                  <c:v>252.5</c:v>
                </c:pt>
                <c:pt idx="76">
                  <c:v>255</c:v>
                </c:pt>
                <c:pt idx="77">
                  <c:v>260</c:v>
                </c:pt>
                <c:pt idx="78">
                  <c:v>265</c:v>
                </c:pt>
                <c:pt idx="79">
                  <c:v>270</c:v>
                </c:pt>
                <c:pt idx="80">
                  <c:v>275</c:v>
                </c:pt>
                <c:pt idx="81">
                  <c:v>280</c:v>
                </c:pt>
                <c:pt idx="82">
                  <c:v>285</c:v>
                </c:pt>
                <c:pt idx="83">
                  <c:v>290</c:v>
                </c:pt>
                <c:pt idx="84">
                  <c:v>295</c:v>
                </c:pt>
                <c:pt idx="85">
                  <c:v>297.5</c:v>
                </c:pt>
                <c:pt idx="86">
                  <c:v>300</c:v>
                </c:pt>
                <c:pt idx="87">
                  <c:v>302.5</c:v>
                </c:pt>
                <c:pt idx="88">
                  <c:v>305</c:v>
                </c:pt>
                <c:pt idx="89">
                  <c:v>307.5</c:v>
                </c:pt>
                <c:pt idx="90">
                  <c:v>310</c:v>
                </c:pt>
                <c:pt idx="91">
                  <c:v>312.5</c:v>
                </c:pt>
                <c:pt idx="92">
                  <c:v>315</c:v>
                </c:pt>
                <c:pt idx="93">
                  <c:v>317.5</c:v>
                </c:pt>
                <c:pt idx="94">
                  <c:v>320</c:v>
                </c:pt>
                <c:pt idx="95">
                  <c:v>322.5</c:v>
                </c:pt>
                <c:pt idx="96">
                  <c:v>325</c:v>
                </c:pt>
                <c:pt idx="97">
                  <c:v>327.5</c:v>
                </c:pt>
                <c:pt idx="98">
                  <c:v>330</c:v>
                </c:pt>
                <c:pt idx="99">
                  <c:v>332.5</c:v>
                </c:pt>
                <c:pt idx="100">
                  <c:v>335</c:v>
                </c:pt>
                <c:pt idx="101">
                  <c:v>337.5</c:v>
                </c:pt>
                <c:pt idx="102">
                  <c:v>340</c:v>
                </c:pt>
                <c:pt idx="103">
                  <c:v>342.5</c:v>
                </c:pt>
                <c:pt idx="104">
                  <c:v>345</c:v>
                </c:pt>
                <c:pt idx="105">
                  <c:v>347.5</c:v>
                </c:pt>
                <c:pt idx="106">
                  <c:v>350</c:v>
                </c:pt>
              </c:numCache>
            </c:numRef>
          </c:xVal>
          <c:yVal>
            <c:numRef>
              <c:f>Measurements!$AD$2:$AD$108</c:f>
              <c:numCache>
                <c:ptCount val="107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0.13</c:v>
                </c:pt>
                <c:pt idx="4">
                  <c:v>0.2</c:v>
                </c:pt>
                <c:pt idx="5">
                  <c:v>0.28</c:v>
                </c:pt>
                <c:pt idx="6">
                  <c:v>0.4</c:v>
                </c:pt>
                <c:pt idx="7">
                  <c:v>0.6</c:v>
                </c:pt>
                <c:pt idx="8">
                  <c:v>0.87</c:v>
                </c:pt>
                <c:pt idx="9">
                  <c:v>1.18</c:v>
                </c:pt>
                <c:pt idx="10">
                  <c:v>1.6</c:v>
                </c:pt>
                <c:pt idx="11">
                  <c:v>2.08</c:v>
                </c:pt>
                <c:pt idx="12">
                  <c:v>2.72</c:v>
                </c:pt>
                <c:pt idx="13">
                  <c:v>3.25</c:v>
                </c:pt>
                <c:pt idx="14">
                  <c:v>3.85</c:v>
                </c:pt>
                <c:pt idx="15">
                  <c:v>4.46</c:v>
                </c:pt>
                <c:pt idx="16">
                  <c:v>5.15</c:v>
                </c:pt>
                <c:pt idx="17">
                  <c:v>5.57</c:v>
                </c:pt>
                <c:pt idx="18">
                  <c:v>6.23</c:v>
                </c:pt>
                <c:pt idx="19">
                  <c:v>6.79</c:v>
                </c:pt>
                <c:pt idx="20">
                  <c:v>7.31</c:v>
                </c:pt>
                <c:pt idx="21">
                  <c:v>7.75</c:v>
                </c:pt>
                <c:pt idx="22">
                  <c:v>8.63</c:v>
                </c:pt>
                <c:pt idx="23">
                  <c:v>9.4</c:v>
                </c:pt>
                <c:pt idx="24">
                  <c:v>10.04</c:v>
                </c:pt>
                <c:pt idx="25">
                  <c:v>10.56</c:v>
                </c:pt>
                <c:pt idx="26">
                  <c:v>10.93</c:v>
                </c:pt>
                <c:pt idx="27">
                  <c:v>11.18</c:v>
                </c:pt>
                <c:pt idx="28">
                  <c:v>11.27</c:v>
                </c:pt>
                <c:pt idx="29">
                  <c:v>11.24</c:v>
                </c:pt>
                <c:pt idx="30">
                  <c:v>11.07</c:v>
                </c:pt>
                <c:pt idx="31">
                  <c:v>10.73</c:v>
                </c:pt>
                <c:pt idx="32">
                  <c:v>10.3</c:v>
                </c:pt>
                <c:pt idx="33">
                  <c:v>10</c:v>
                </c:pt>
                <c:pt idx="34">
                  <c:v>9.67</c:v>
                </c:pt>
                <c:pt idx="35">
                  <c:v>9.31</c:v>
                </c:pt>
                <c:pt idx="36">
                  <c:v>8.96</c:v>
                </c:pt>
                <c:pt idx="37">
                  <c:v>8.57</c:v>
                </c:pt>
                <c:pt idx="38">
                  <c:v>8.14</c:v>
                </c:pt>
                <c:pt idx="39">
                  <c:v>7.67</c:v>
                </c:pt>
                <c:pt idx="40">
                  <c:v>7.2</c:v>
                </c:pt>
                <c:pt idx="41">
                  <c:v>6.7</c:v>
                </c:pt>
                <c:pt idx="42">
                  <c:v>6.16</c:v>
                </c:pt>
                <c:pt idx="43">
                  <c:v>5.77</c:v>
                </c:pt>
                <c:pt idx="44">
                  <c:v>5.08</c:v>
                </c:pt>
                <c:pt idx="45">
                  <c:v>4.39</c:v>
                </c:pt>
                <c:pt idx="46">
                  <c:v>3.82</c:v>
                </c:pt>
                <c:pt idx="47">
                  <c:v>3.3</c:v>
                </c:pt>
                <c:pt idx="48">
                  <c:v>2.69</c:v>
                </c:pt>
                <c:pt idx="49">
                  <c:v>2.08</c:v>
                </c:pt>
                <c:pt idx="50">
                  <c:v>1.71</c:v>
                </c:pt>
                <c:pt idx="51">
                  <c:v>1.3</c:v>
                </c:pt>
                <c:pt idx="52">
                  <c:v>1</c:v>
                </c:pt>
                <c:pt idx="53">
                  <c:v>0.74</c:v>
                </c:pt>
                <c:pt idx="54">
                  <c:v>0.58</c:v>
                </c:pt>
                <c:pt idx="55">
                  <c:v>0.47</c:v>
                </c:pt>
                <c:pt idx="56">
                  <c:v>0.39</c:v>
                </c:pt>
                <c:pt idx="57">
                  <c:v>0.32</c:v>
                </c:pt>
                <c:pt idx="58">
                  <c:v>0.28</c:v>
                </c:pt>
                <c:pt idx="59">
                  <c:v>0.22</c:v>
                </c:pt>
                <c:pt idx="60">
                  <c:v>0.18</c:v>
                </c:pt>
                <c:pt idx="61">
                  <c:v>0.13</c:v>
                </c:pt>
                <c:pt idx="62">
                  <c:v>0.09</c:v>
                </c:pt>
                <c:pt idx="63">
                  <c:v>0.08</c:v>
                </c:pt>
                <c:pt idx="64">
                  <c:v>0.07</c:v>
                </c:pt>
                <c:pt idx="65">
                  <c:v>0.05</c:v>
                </c:pt>
                <c:pt idx="66">
                  <c:v>0.05</c:v>
                </c:pt>
                <c:pt idx="67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Measurements!$AE$1</c:f>
              <c:strCache>
                <c:ptCount val="1"/>
                <c:pt idx="0">
                  <c:v>E - PBS SX1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Measurements!$V$2:$V$108</c:f>
              <c:numCache>
                <c:ptCount val="107"/>
                <c:pt idx="0">
                  <c:v>35</c:v>
                </c:pt>
                <c:pt idx="1">
                  <c:v>40</c:v>
                </c:pt>
                <c:pt idx="2">
                  <c:v>42.5</c:v>
                </c:pt>
                <c:pt idx="3">
                  <c:v>45</c:v>
                </c:pt>
                <c:pt idx="4">
                  <c:v>47.5</c:v>
                </c:pt>
                <c:pt idx="5">
                  <c:v>50</c:v>
                </c:pt>
                <c:pt idx="6">
                  <c:v>52.5</c:v>
                </c:pt>
                <c:pt idx="7">
                  <c:v>55</c:v>
                </c:pt>
                <c:pt idx="8">
                  <c:v>57.5</c:v>
                </c:pt>
                <c:pt idx="9">
                  <c:v>60</c:v>
                </c:pt>
                <c:pt idx="10">
                  <c:v>62.5</c:v>
                </c:pt>
                <c:pt idx="11">
                  <c:v>65</c:v>
                </c:pt>
                <c:pt idx="12">
                  <c:v>67.5</c:v>
                </c:pt>
                <c:pt idx="13">
                  <c:v>70</c:v>
                </c:pt>
                <c:pt idx="14">
                  <c:v>72.5</c:v>
                </c:pt>
                <c:pt idx="15">
                  <c:v>75</c:v>
                </c:pt>
                <c:pt idx="16">
                  <c:v>77.5</c:v>
                </c:pt>
                <c:pt idx="17">
                  <c:v>80</c:v>
                </c:pt>
                <c:pt idx="18">
                  <c:v>82.5</c:v>
                </c:pt>
                <c:pt idx="19">
                  <c:v>85</c:v>
                </c:pt>
                <c:pt idx="20">
                  <c:v>87.5</c:v>
                </c:pt>
                <c:pt idx="21">
                  <c:v>90</c:v>
                </c:pt>
                <c:pt idx="22">
                  <c:v>95</c:v>
                </c:pt>
                <c:pt idx="23">
                  <c:v>100</c:v>
                </c:pt>
                <c:pt idx="24">
                  <c:v>105</c:v>
                </c:pt>
                <c:pt idx="25">
                  <c:v>110</c:v>
                </c:pt>
                <c:pt idx="26">
                  <c:v>115</c:v>
                </c:pt>
                <c:pt idx="27">
                  <c:v>120</c:v>
                </c:pt>
                <c:pt idx="28">
                  <c:v>125</c:v>
                </c:pt>
                <c:pt idx="29">
                  <c:v>130</c:v>
                </c:pt>
                <c:pt idx="30">
                  <c:v>135</c:v>
                </c:pt>
                <c:pt idx="31">
                  <c:v>140</c:v>
                </c:pt>
                <c:pt idx="32">
                  <c:v>145</c:v>
                </c:pt>
                <c:pt idx="33">
                  <c:v>147.5</c:v>
                </c:pt>
                <c:pt idx="34">
                  <c:v>150</c:v>
                </c:pt>
                <c:pt idx="35">
                  <c:v>152.5</c:v>
                </c:pt>
                <c:pt idx="36">
                  <c:v>155</c:v>
                </c:pt>
                <c:pt idx="37">
                  <c:v>157.5</c:v>
                </c:pt>
                <c:pt idx="38">
                  <c:v>160</c:v>
                </c:pt>
                <c:pt idx="39">
                  <c:v>162.5</c:v>
                </c:pt>
                <c:pt idx="40">
                  <c:v>165</c:v>
                </c:pt>
                <c:pt idx="41">
                  <c:v>167.5</c:v>
                </c:pt>
                <c:pt idx="42">
                  <c:v>170</c:v>
                </c:pt>
                <c:pt idx="43">
                  <c:v>172.5</c:v>
                </c:pt>
                <c:pt idx="44">
                  <c:v>175</c:v>
                </c:pt>
                <c:pt idx="45">
                  <c:v>177.5</c:v>
                </c:pt>
                <c:pt idx="46">
                  <c:v>180</c:v>
                </c:pt>
                <c:pt idx="47">
                  <c:v>182.5</c:v>
                </c:pt>
                <c:pt idx="48">
                  <c:v>185</c:v>
                </c:pt>
                <c:pt idx="49">
                  <c:v>187.5</c:v>
                </c:pt>
                <c:pt idx="50">
                  <c:v>190</c:v>
                </c:pt>
                <c:pt idx="51">
                  <c:v>192.5</c:v>
                </c:pt>
                <c:pt idx="52">
                  <c:v>195</c:v>
                </c:pt>
                <c:pt idx="53">
                  <c:v>197.5</c:v>
                </c:pt>
                <c:pt idx="54">
                  <c:v>200</c:v>
                </c:pt>
                <c:pt idx="55">
                  <c:v>202.5</c:v>
                </c:pt>
                <c:pt idx="56">
                  <c:v>205</c:v>
                </c:pt>
                <c:pt idx="57">
                  <c:v>207.5</c:v>
                </c:pt>
                <c:pt idx="58">
                  <c:v>210</c:v>
                </c:pt>
                <c:pt idx="59">
                  <c:v>212.5</c:v>
                </c:pt>
                <c:pt idx="60">
                  <c:v>215</c:v>
                </c:pt>
                <c:pt idx="61">
                  <c:v>217.5</c:v>
                </c:pt>
                <c:pt idx="62">
                  <c:v>220</c:v>
                </c:pt>
                <c:pt idx="63">
                  <c:v>222.5</c:v>
                </c:pt>
                <c:pt idx="64">
                  <c:v>225</c:v>
                </c:pt>
                <c:pt idx="65">
                  <c:v>227.5</c:v>
                </c:pt>
                <c:pt idx="66">
                  <c:v>230</c:v>
                </c:pt>
                <c:pt idx="67">
                  <c:v>232.5</c:v>
                </c:pt>
                <c:pt idx="68">
                  <c:v>235</c:v>
                </c:pt>
                <c:pt idx="69">
                  <c:v>237.5</c:v>
                </c:pt>
                <c:pt idx="70">
                  <c:v>240</c:v>
                </c:pt>
                <c:pt idx="71">
                  <c:v>242.5</c:v>
                </c:pt>
                <c:pt idx="72">
                  <c:v>245</c:v>
                </c:pt>
                <c:pt idx="73">
                  <c:v>247.5</c:v>
                </c:pt>
                <c:pt idx="74">
                  <c:v>250</c:v>
                </c:pt>
                <c:pt idx="75">
                  <c:v>252.5</c:v>
                </c:pt>
                <c:pt idx="76">
                  <c:v>255</c:v>
                </c:pt>
                <c:pt idx="77">
                  <c:v>260</c:v>
                </c:pt>
                <c:pt idx="78">
                  <c:v>265</c:v>
                </c:pt>
                <c:pt idx="79">
                  <c:v>270</c:v>
                </c:pt>
                <c:pt idx="80">
                  <c:v>275</c:v>
                </c:pt>
                <c:pt idx="81">
                  <c:v>280</c:v>
                </c:pt>
                <c:pt idx="82">
                  <c:v>285</c:v>
                </c:pt>
                <c:pt idx="83">
                  <c:v>290</c:v>
                </c:pt>
                <c:pt idx="84">
                  <c:v>295</c:v>
                </c:pt>
                <c:pt idx="85">
                  <c:v>297.5</c:v>
                </c:pt>
                <c:pt idx="86">
                  <c:v>300</c:v>
                </c:pt>
                <c:pt idx="87">
                  <c:v>302.5</c:v>
                </c:pt>
                <c:pt idx="88">
                  <c:v>305</c:v>
                </c:pt>
                <c:pt idx="89">
                  <c:v>307.5</c:v>
                </c:pt>
                <c:pt idx="90">
                  <c:v>310</c:v>
                </c:pt>
                <c:pt idx="91">
                  <c:v>312.5</c:v>
                </c:pt>
                <c:pt idx="92">
                  <c:v>315</c:v>
                </c:pt>
                <c:pt idx="93">
                  <c:v>317.5</c:v>
                </c:pt>
                <c:pt idx="94">
                  <c:v>320</c:v>
                </c:pt>
                <c:pt idx="95">
                  <c:v>322.5</c:v>
                </c:pt>
                <c:pt idx="96">
                  <c:v>325</c:v>
                </c:pt>
                <c:pt idx="97">
                  <c:v>327.5</c:v>
                </c:pt>
                <c:pt idx="98">
                  <c:v>330</c:v>
                </c:pt>
                <c:pt idx="99">
                  <c:v>332.5</c:v>
                </c:pt>
                <c:pt idx="100">
                  <c:v>335</c:v>
                </c:pt>
                <c:pt idx="101">
                  <c:v>337.5</c:v>
                </c:pt>
                <c:pt idx="102">
                  <c:v>340</c:v>
                </c:pt>
                <c:pt idx="103">
                  <c:v>342.5</c:v>
                </c:pt>
                <c:pt idx="104">
                  <c:v>345</c:v>
                </c:pt>
                <c:pt idx="105">
                  <c:v>347.5</c:v>
                </c:pt>
                <c:pt idx="106">
                  <c:v>350</c:v>
                </c:pt>
              </c:numCache>
            </c:numRef>
          </c:xVal>
          <c:yVal>
            <c:numRef>
              <c:f>Measurements!$AE$2:$AE$108</c:f>
              <c:numCache>
                <c:ptCount val="107"/>
                <c:pt idx="0">
                  <c:v>0</c:v>
                </c:pt>
                <c:pt idx="34">
                  <c:v>0.04</c:v>
                </c:pt>
                <c:pt idx="36">
                  <c:v>0.13</c:v>
                </c:pt>
                <c:pt idx="38">
                  <c:v>0.21</c:v>
                </c:pt>
                <c:pt idx="40">
                  <c:v>0.31</c:v>
                </c:pt>
                <c:pt idx="42">
                  <c:v>0.53</c:v>
                </c:pt>
                <c:pt idx="44">
                  <c:v>0.95</c:v>
                </c:pt>
                <c:pt idx="46">
                  <c:v>1.55</c:v>
                </c:pt>
                <c:pt idx="48">
                  <c:v>2.57</c:v>
                </c:pt>
                <c:pt idx="50">
                  <c:v>3.59</c:v>
                </c:pt>
                <c:pt idx="52">
                  <c:v>4.53</c:v>
                </c:pt>
                <c:pt idx="54">
                  <c:v>5.7</c:v>
                </c:pt>
                <c:pt idx="56">
                  <c:v>6.56</c:v>
                </c:pt>
                <c:pt idx="58">
                  <c:v>7.32</c:v>
                </c:pt>
                <c:pt idx="60">
                  <c:v>8.04</c:v>
                </c:pt>
                <c:pt idx="62">
                  <c:v>8.67</c:v>
                </c:pt>
                <c:pt idx="64">
                  <c:v>9.07</c:v>
                </c:pt>
                <c:pt idx="66">
                  <c:v>9.37</c:v>
                </c:pt>
                <c:pt idx="68">
                  <c:v>9.51</c:v>
                </c:pt>
                <c:pt idx="70">
                  <c:v>9.55</c:v>
                </c:pt>
                <c:pt idx="72">
                  <c:v>9.54</c:v>
                </c:pt>
                <c:pt idx="74">
                  <c:v>9.33</c:v>
                </c:pt>
                <c:pt idx="76">
                  <c:v>9</c:v>
                </c:pt>
                <c:pt idx="77">
                  <c:v>8.46</c:v>
                </c:pt>
                <c:pt idx="78">
                  <c:v>7.83</c:v>
                </c:pt>
                <c:pt idx="79">
                  <c:v>7.07</c:v>
                </c:pt>
                <c:pt idx="80">
                  <c:v>6.12</c:v>
                </c:pt>
                <c:pt idx="81">
                  <c:v>5.2</c:v>
                </c:pt>
                <c:pt idx="82">
                  <c:v>4.11</c:v>
                </c:pt>
                <c:pt idx="83">
                  <c:v>3</c:v>
                </c:pt>
                <c:pt idx="84">
                  <c:v>2</c:v>
                </c:pt>
                <c:pt idx="86">
                  <c:v>1.21</c:v>
                </c:pt>
                <c:pt idx="88">
                  <c:v>0.7</c:v>
                </c:pt>
                <c:pt idx="90">
                  <c:v>0.43</c:v>
                </c:pt>
                <c:pt idx="92">
                  <c:v>0.31</c:v>
                </c:pt>
                <c:pt idx="94">
                  <c:v>0.22</c:v>
                </c:pt>
                <c:pt idx="96">
                  <c:v>0.15</c:v>
                </c:pt>
                <c:pt idx="98">
                  <c:v>0.08</c:v>
                </c:pt>
                <c:pt idx="100">
                  <c:v>0.04</c:v>
                </c:pt>
                <c:pt idx="102">
                  <c:v>0.02</c:v>
                </c:pt>
                <c:pt idx="104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Measurements!$AF$1</c:f>
              <c:strCache>
                <c:ptCount val="1"/>
                <c:pt idx="0">
                  <c:v>A - PBS SX1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Measurements!$V$2:$V$108</c:f>
              <c:numCache>
                <c:ptCount val="107"/>
                <c:pt idx="0">
                  <c:v>35</c:v>
                </c:pt>
                <c:pt idx="1">
                  <c:v>40</c:v>
                </c:pt>
                <c:pt idx="2">
                  <c:v>42.5</c:v>
                </c:pt>
                <c:pt idx="3">
                  <c:v>45</c:v>
                </c:pt>
                <c:pt idx="4">
                  <c:v>47.5</c:v>
                </c:pt>
                <c:pt idx="5">
                  <c:v>50</c:v>
                </c:pt>
                <c:pt idx="6">
                  <c:v>52.5</c:v>
                </c:pt>
                <c:pt idx="7">
                  <c:v>55</c:v>
                </c:pt>
                <c:pt idx="8">
                  <c:v>57.5</c:v>
                </c:pt>
                <c:pt idx="9">
                  <c:v>60</c:v>
                </c:pt>
                <c:pt idx="10">
                  <c:v>62.5</c:v>
                </c:pt>
                <c:pt idx="11">
                  <c:v>65</c:v>
                </c:pt>
                <c:pt idx="12">
                  <c:v>67.5</c:v>
                </c:pt>
                <c:pt idx="13">
                  <c:v>70</c:v>
                </c:pt>
                <c:pt idx="14">
                  <c:v>72.5</c:v>
                </c:pt>
                <c:pt idx="15">
                  <c:v>75</c:v>
                </c:pt>
                <c:pt idx="16">
                  <c:v>77.5</c:v>
                </c:pt>
                <c:pt idx="17">
                  <c:v>80</c:v>
                </c:pt>
                <c:pt idx="18">
                  <c:v>82.5</c:v>
                </c:pt>
                <c:pt idx="19">
                  <c:v>85</c:v>
                </c:pt>
                <c:pt idx="20">
                  <c:v>87.5</c:v>
                </c:pt>
                <c:pt idx="21">
                  <c:v>90</c:v>
                </c:pt>
                <c:pt idx="22">
                  <c:v>95</c:v>
                </c:pt>
                <c:pt idx="23">
                  <c:v>100</c:v>
                </c:pt>
                <c:pt idx="24">
                  <c:v>105</c:v>
                </c:pt>
                <c:pt idx="25">
                  <c:v>110</c:v>
                </c:pt>
                <c:pt idx="26">
                  <c:v>115</c:v>
                </c:pt>
                <c:pt idx="27">
                  <c:v>120</c:v>
                </c:pt>
                <c:pt idx="28">
                  <c:v>125</c:v>
                </c:pt>
                <c:pt idx="29">
                  <c:v>130</c:v>
                </c:pt>
                <c:pt idx="30">
                  <c:v>135</c:v>
                </c:pt>
                <c:pt idx="31">
                  <c:v>140</c:v>
                </c:pt>
                <c:pt idx="32">
                  <c:v>145</c:v>
                </c:pt>
                <c:pt idx="33">
                  <c:v>147.5</c:v>
                </c:pt>
                <c:pt idx="34">
                  <c:v>150</c:v>
                </c:pt>
                <c:pt idx="35">
                  <c:v>152.5</c:v>
                </c:pt>
                <c:pt idx="36">
                  <c:v>155</c:v>
                </c:pt>
                <c:pt idx="37">
                  <c:v>157.5</c:v>
                </c:pt>
                <c:pt idx="38">
                  <c:v>160</c:v>
                </c:pt>
                <c:pt idx="39">
                  <c:v>162.5</c:v>
                </c:pt>
                <c:pt idx="40">
                  <c:v>165</c:v>
                </c:pt>
                <c:pt idx="41">
                  <c:v>167.5</c:v>
                </c:pt>
                <c:pt idx="42">
                  <c:v>170</c:v>
                </c:pt>
                <c:pt idx="43">
                  <c:v>172.5</c:v>
                </c:pt>
                <c:pt idx="44">
                  <c:v>175</c:v>
                </c:pt>
                <c:pt idx="45">
                  <c:v>177.5</c:v>
                </c:pt>
                <c:pt idx="46">
                  <c:v>180</c:v>
                </c:pt>
                <c:pt idx="47">
                  <c:v>182.5</c:v>
                </c:pt>
                <c:pt idx="48">
                  <c:v>185</c:v>
                </c:pt>
                <c:pt idx="49">
                  <c:v>187.5</c:v>
                </c:pt>
                <c:pt idx="50">
                  <c:v>190</c:v>
                </c:pt>
                <c:pt idx="51">
                  <c:v>192.5</c:v>
                </c:pt>
                <c:pt idx="52">
                  <c:v>195</c:v>
                </c:pt>
                <c:pt idx="53">
                  <c:v>197.5</c:v>
                </c:pt>
                <c:pt idx="54">
                  <c:v>200</c:v>
                </c:pt>
                <c:pt idx="55">
                  <c:v>202.5</c:v>
                </c:pt>
                <c:pt idx="56">
                  <c:v>205</c:v>
                </c:pt>
                <c:pt idx="57">
                  <c:v>207.5</c:v>
                </c:pt>
                <c:pt idx="58">
                  <c:v>210</c:v>
                </c:pt>
                <c:pt idx="59">
                  <c:v>212.5</c:v>
                </c:pt>
                <c:pt idx="60">
                  <c:v>215</c:v>
                </c:pt>
                <c:pt idx="61">
                  <c:v>217.5</c:v>
                </c:pt>
                <c:pt idx="62">
                  <c:v>220</c:v>
                </c:pt>
                <c:pt idx="63">
                  <c:v>222.5</c:v>
                </c:pt>
                <c:pt idx="64">
                  <c:v>225</c:v>
                </c:pt>
                <c:pt idx="65">
                  <c:v>227.5</c:v>
                </c:pt>
                <c:pt idx="66">
                  <c:v>230</c:v>
                </c:pt>
                <c:pt idx="67">
                  <c:v>232.5</c:v>
                </c:pt>
                <c:pt idx="68">
                  <c:v>235</c:v>
                </c:pt>
                <c:pt idx="69">
                  <c:v>237.5</c:v>
                </c:pt>
                <c:pt idx="70">
                  <c:v>240</c:v>
                </c:pt>
                <c:pt idx="71">
                  <c:v>242.5</c:v>
                </c:pt>
                <c:pt idx="72">
                  <c:v>245</c:v>
                </c:pt>
                <c:pt idx="73">
                  <c:v>247.5</c:v>
                </c:pt>
                <c:pt idx="74">
                  <c:v>250</c:v>
                </c:pt>
                <c:pt idx="75">
                  <c:v>252.5</c:v>
                </c:pt>
                <c:pt idx="76">
                  <c:v>255</c:v>
                </c:pt>
                <c:pt idx="77">
                  <c:v>260</c:v>
                </c:pt>
                <c:pt idx="78">
                  <c:v>265</c:v>
                </c:pt>
                <c:pt idx="79">
                  <c:v>270</c:v>
                </c:pt>
                <c:pt idx="80">
                  <c:v>275</c:v>
                </c:pt>
                <c:pt idx="81">
                  <c:v>280</c:v>
                </c:pt>
                <c:pt idx="82">
                  <c:v>285</c:v>
                </c:pt>
                <c:pt idx="83">
                  <c:v>290</c:v>
                </c:pt>
                <c:pt idx="84">
                  <c:v>295</c:v>
                </c:pt>
                <c:pt idx="85">
                  <c:v>297.5</c:v>
                </c:pt>
                <c:pt idx="86">
                  <c:v>300</c:v>
                </c:pt>
                <c:pt idx="87">
                  <c:v>302.5</c:v>
                </c:pt>
                <c:pt idx="88">
                  <c:v>305</c:v>
                </c:pt>
                <c:pt idx="89">
                  <c:v>307.5</c:v>
                </c:pt>
                <c:pt idx="90">
                  <c:v>310</c:v>
                </c:pt>
                <c:pt idx="91">
                  <c:v>312.5</c:v>
                </c:pt>
                <c:pt idx="92">
                  <c:v>315</c:v>
                </c:pt>
                <c:pt idx="93">
                  <c:v>317.5</c:v>
                </c:pt>
                <c:pt idx="94">
                  <c:v>320</c:v>
                </c:pt>
                <c:pt idx="95">
                  <c:v>322.5</c:v>
                </c:pt>
                <c:pt idx="96">
                  <c:v>325</c:v>
                </c:pt>
                <c:pt idx="97">
                  <c:v>327.5</c:v>
                </c:pt>
                <c:pt idx="98">
                  <c:v>330</c:v>
                </c:pt>
                <c:pt idx="99">
                  <c:v>332.5</c:v>
                </c:pt>
                <c:pt idx="100">
                  <c:v>335</c:v>
                </c:pt>
                <c:pt idx="101">
                  <c:v>337.5</c:v>
                </c:pt>
                <c:pt idx="102">
                  <c:v>340</c:v>
                </c:pt>
                <c:pt idx="103">
                  <c:v>342.5</c:v>
                </c:pt>
                <c:pt idx="104">
                  <c:v>345</c:v>
                </c:pt>
                <c:pt idx="105">
                  <c:v>347.5</c:v>
                </c:pt>
                <c:pt idx="106">
                  <c:v>350</c:v>
                </c:pt>
              </c:numCache>
            </c:numRef>
          </c:xVal>
          <c:yVal>
            <c:numRef>
              <c:f>Measurements!$AF$2:$AF$108</c:f>
              <c:numCache>
                <c:ptCount val="107"/>
                <c:pt idx="0">
                  <c:v>0</c:v>
                </c:pt>
                <c:pt idx="1">
                  <c:v>0.01</c:v>
                </c:pt>
                <c:pt idx="3">
                  <c:v>0.1</c:v>
                </c:pt>
                <c:pt idx="5">
                  <c:v>0.18</c:v>
                </c:pt>
                <c:pt idx="7">
                  <c:v>0.27</c:v>
                </c:pt>
                <c:pt idx="9">
                  <c:v>0.41</c:v>
                </c:pt>
                <c:pt idx="11">
                  <c:v>0.76</c:v>
                </c:pt>
                <c:pt idx="13">
                  <c:v>1.35</c:v>
                </c:pt>
                <c:pt idx="15">
                  <c:v>2.08</c:v>
                </c:pt>
                <c:pt idx="17">
                  <c:v>3.11</c:v>
                </c:pt>
                <c:pt idx="19">
                  <c:v>4.27</c:v>
                </c:pt>
                <c:pt idx="21">
                  <c:v>5.3</c:v>
                </c:pt>
                <c:pt idx="22">
                  <c:v>6.3</c:v>
                </c:pt>
                <c:pt idx="23">
                  <c:v>7.16</c:v>
                </c:pt>
                <c:pt idx="24">
                  <c:v>7.93</c:v>
                </c:pt>
                <c:pt idx="25">
                  <c:v>8.49</c:v>
                </c:pt>
                <c:pt idx="26">
                  <c:v>9</c:v>
                </c:pt>
                <c:pt idx="27">
                  <c:v>9.34</c:v>
                </c:pt>
                <c:pt idx="28">
                  <c:v>9.53</c:v>
                </c:pt>
                <c:pt idx="29">
                  <c:v>9.6</c:v>
                </c:pt>
                <c:pt idx="30">
                  <c:v>9.57</c:v>
                </c:pt>
                <c:pt idx="31">
                  <c:v>9.38</c:v>
                </c:pt>
                <c:pt idx="32">
                  <c:v>9</c:v>
                </c:pt>
                <c:pt idx="34">
                  <c:v>8.56</c:v>
                </c:pt>
                <c:pt idx="36">
                  <c:v>7.92</c:v>
                </c:pt>
                <c:pt idx="38">
                  <c:v>7.15</c:v>
                </c:pt>
                <c:pt idx="40">
                  <c:v>6.3</c:v>
                </c:pt>
                <c:pt idx="42">
                  <c:v>5.28</c:v>
                </c:pt>
                <c:pt idx="44">
                  <c:v>4.22</c:v>
                </c:pt>
                <c:pt idx="46">
                  <c:v>3.22</c:v>
                </c:pt>
                <c:pt idx="48">
                  <c:v>2.1</c:v>
                </c:pt>
                <c:pt idx="50">
                  <c:v>1.3</c:v>
                </c:pt>
                <c:pt idx="52">
                  <c:v>0.83</c:v>
                </c:pt>
                <c:pt idx="54">
                  <c:v>0.48</c:v>
                </c:pt>
                <c:pt idx="56">
                  <c:v>0.35</c:v>
                </c:pt>
                <c:pt idx="58">
                  <c:v>0.26</c:v>
                </c:pt>
                <c:pt idx="60">
                  <c:v>0.18</c:v>
                </c:pt>
                <c:pt idx="62">
                  <c:v>0.09</c:v>
                </c:pt>
                <c:pt idx="64">
                  <c:v>0.05</c:v>
                </c:pt>
                <c:pt idx="66">
                  <c:v>0.03</c:v>
                </c:pt>
                <c:pt idx="68">
                  <c:v>0.02</c:v>
                </c:pt>
                <c:pt idx="70">
                  <c:v>0</c:v>
                </c:pt>
              </c:numCache>
            </c:numRef>
          </c:yVal>
          <c:smooth val="0"/>
        </c:ser>
        <c:axId val="30197757"/>
        <c:axId val="3344358"/>
      </c:scatterChart>
      <c:valAx>
        <c:axId val="3019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4358"/>
        <c:crosses val="autoZero"/>
        <c:crossBetween val="midCat"/>
        <c:dispUnits/>
      </c:valAx>
      <c:valAx>
        <c:axId val="3344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977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0" b="1" i="0" u="none" baseline="0">
                <a:latin typeface="Arial"/>
                <a:ea typeface="Arial"/>
                <a:cs typeface="Arial"/>
              </a:rPr>
              <a:t>Nockenwellenvergleich Fiat X1/9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strRef>
              <c:f>Measurements!$C$1</c:f>
              <c:strCache>
                <c:ptCount val="1"/>
                <c:pt idx="0">
                  <c:v>E - 1300 A/b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Measurements!$B$2:$B$67</c:f>
              <c:numCache>
                <c:ptCount val="66"/>
                <c:pt idx="0">
                  <c:v>-350</c:v>
                </c:pt>
                <c:pt idx="1">
                  <c:v>-340</c:v>
                </c:pt>
                <c:pt idx="2">
                  <c:v>-330</c:v>
                </c:pt>
                <c:pt idx="3">
                  <c:v>-320</c:v>
                </c:pt>
                <c:pt idx="4">
                  <c:v>-310</c:v>
                </c:pt>
                <c:pt idx="5">
                  <c:v>-300</c:v>
                </c:pt>
                <c:pt idx="6">
                  <c:v>-290</c:v>
                </c:pt>
                <c:pt idx="7">
                  <c:v>-280</c:v>
                </c:pt>
                <c:pt idx="8">
                  <c:v>-270</c:v>
                </c:pt>
                <c:pt idx="9">
                  <c:v>-260</c:v>
                </c:pt>
                <c:pt idx="10">
                  <c:v>-250</c:v>
                </c:pt>
                <c:pt idx="11">
                  <c:v>-240</c:v>
                </c:pt>
                <c:pt idx="12">
                  <c:v>-230</c:v>
                </c:pt>
                <c:pt idx="13">
                  <c:v>-220</c:v>
                </c:pt>
                <c:pt idx="14">
                  <c:v>-210</c:v>
                </c:pt>
                <c:pt idx="15">
                  <c:v>-200</c:v>
                </c:pt>
                <c:pt idx="16">
                  <c:v>-190</c:v>
                </c:pt>
                <c:pt idx="17">
                  <c:v>-180</c:v>
                </c:pt>
                <c:pt idx="18">
                  <c:v>-170</c:v>
                </c:pt>
                <c:pt idx="19">
                  <c:v>-160</c:v>
                </c:pt>
                <c:pt idx="20">
                  <c:v>-150</c:v>
                </c:pt>
                <c:pt idx="21">
                  <c:v>-140</c:v>
                </c:pt>
                <c:pt idx="22">
                  <c:v>-130</c:v>
                </c:pt>
                <c:pt idx="23">
                  <c:v>-120</c:v>
                </c:pt>
                <c:pt idx="24">
                  <c:v>-110</c:v>
                </c:pt>
                <c:pt idx="25">
                  <c:v>-100</c:v>
                </c:pt>
                <c:pt idx="26">
                  <c:v>-90</c:v>
                </c:pt>
                <c:pt idx="27">
                  <c:v>-80</c:v>
                </c:pt>
                <c:pt idx="28">
                  <c:v>-70</c:v>
                </c:pt>
                <c:pt idx="29">
                  <c:v>-60</c:v>
                </c:pt>
                <c:pt idx="30">
                  <c:v>-50</c:v>
                </c:pt>
                <c:pt idx="31">
                  <c:v>-40</c:v>
                </c:pt>
                <c:pt idx="32">
                  <c:v>-30</c:v>
                </c:pt>
                <c:pt idx="33">
                  <c:v>-20</c:v>
                </c:pt>
                <c:pt idx="34">
                  <c:v>-10</c:v>
                </c:pt>
                <c:pt idx="35">
                  <c:v>0</c:v>
                </c:pt>
                <c:pt idx="36">
                  <c:v>10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</c:v>
                </c:pt>
                <c:pt idx="47">
                  <c:v>120</c:v>
                </c:pt>
                <c:pt idx="48">
                  <c:v>130</c:v>
                </c:pt>
                <c:pt idx="49">
                  <c:v>140</c:v>
                </c:pt>
                <c:pt idx="50">
                  <c:v>150</c:v>
                </c:pt>
                <c:pt idx="51">
                  <c:v>160</c:v>
                </c:pt>
                <c:pt idx="52">
                  <c:v>170</c:v>
                </c:pt>
                <c:pt idx="53">
                  <c:v>180</c:v>
                </c:pt>
                <c:pt idx="54">
                  <c:v>190</c:v>
                </c:pt>
                <c:pt idx="55">
                  <c:v>200</c:v>
                </c:pt>
                <c:pt idx="56">
                  <c:v>210</c:v>
                </c:pt>
                <c:pt idx="57">
                  <c:v>220</c:v>
                </c:pt>
                <c:pt idx="58">
                  <c:v>230</c:v>
                </c:pt>
                <c:pt idx="59">
                  <c:v>240</c:v>
                </c:pt>
                <c:pt idx="60">
                  <c:v>250</c:v>
                </c:pt>
                <c:pt idx="61">
                  <c:v>260</c:v>
                </c:pt>
                <c:pt idx="62">
                  <c:v>270</c:v>
                </c:pt>
                <c:pt idx="63">
                  <c:v>280</c:v>
                </c:pt>
                <c:pt idx="64">
                  <c:v>290</c:v>
                </c:pt>
                <c:pt idx="65">
                  <c:v>300</c:v>
                </c:pt>
              </c:numCache>
            </c:numRef>
          </c:cat>
          <c:val>
            <c:numRef>
              <c:f>Measurements!$C$2:$C$67</c:f>
              <c:numCache>
                <c:ptCount val="66"/>
              </c:numCache>
            </c:numRef>
          </c:val>
          <c:smooth val="1"/>
        </c:ser>
        <c:ser>
          <c:idx val="5"/>
          <c:order val="1"/>
          <c:tx>
            <c:strRef>
              <c:f>Measurements!$D$1</c:f>
              <c:strCache>
                <c:ptCount val="1"/>
                <c:pt idx="0">
                  <c:v>A - 1300 A/b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Measurements!$B$2:$B$67</c:f>
              <c:numCache>
                <c:ptCount val="66"/>
                <c:pt idx="0">
                  <c:v>-350</c:v>
                </c:pt>
                <c:pt idx="1">
                  <c:v>-340</c:v>
                </c:pt>
                <c:pt idx="2">
                  <c:v>-330</c:v>
                </c:pt>
                <c:pt idx="3">
                  <c:v>-320</c:v>
                </c:pt>
                <c:pt idx="4">
                  <c:v>-310</c:v>
                </c:pt>
                <c:pt idx="5">
                  <c:v>-300</c:v>
                </c:pt>
                <c:pt idx="6">
                  <c:v>-290</c:v>
                </c:pt>
                <c:pt idx="7">
                  <c:v>-280</c:v>
                </c:pt>
                <c:pt idx="8">
                  <c:v>-270</c:v>
                </c:pt>
                <c:pt idx="9">
                  <c:v>-260</c:v>
                </c:pt>
                <c:pt idx="10">
                  <c:v>-250</c:v>
                </c:pt>
                <c:pt idx="11">
                  <c:v>-240</c:v>
                </c:pt>
                <c:pt idx="12">
                  <c:v>-230</c:v>
                </c:pt>
                <c:pt idx="13">
                  <c:v>-220</c:v>
                </c:pt>
                <c:pt idx="14">
                  <c:v>-210</c:v>
                </c:pt>
                <c:pt idx="15">
                  <c:v>-200</c:v>
                </c:pt>
                <c:pt idx="16">
                  <c:v>-190</c:v>
                </c:pt>
                <c:pt idx="17">
                  <c:v>-180</c:v>
                </c:pt>
                <c:pt idx="18">
                  <c:v>-170</c:v>
                </c:pt>
                <c:pt idx="19">
                  <c:v>-160</c:v>
                </c:pt>
                <c:pt idx="20">
                  <c:v>-150</c:v>
                </c:pt>
                <c:pt idx="21">
                  <c:v>-140</c:v>
                </c:pt>
                <c:pt idx="22">
                  <c:v>-130</c:v>
                </c:pt>
                <c:pt idx="23">
                  <c:v>-120</c:v>
                </c:pt>
                <c:pt idx="24">
                  <c:v>-110</c:v>
                </c:pt>
                <c:pt idx="25">
                  <c:v>-100</c:v>
                </c:pt>
                <c:pt idx="26">
                  <c:v>-90</c:v>
                </c:pt>
                <c:pt idx="27">
                  <c:v>-80</c:v>
                </c:pt>
                <c:pt idx="28">
                  <c:v>-70</c:v>
                </c:pt>
                <c:pt idx="29">
                  <c:v>-60</c:v>
                </c:pt>
                <c:pt idx="30">
                  <c:v>-50</c:v>
                </c:pt>
                <c:pt idx="31">
                  <c:v>-40</c:v>
                </c:pt>
                <c:pt idx="32">
                  <c:v>-30</c:v>
                </c:pt>
                <c:pt idx="33">
                  <c:v>-20</c:v>
                </c:pt>
                <c:pt idx="34">
                  <c:v>-10</c:v>
                </c:pt>
                <c:pt idx="35">
                  <c:v>0</c:v>
                </c:pt>
                <c:pt idx="36">
                  <c:v>10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</c:v>
                </c:pt>
                <c:pt idx="47">
                  <c:v>120</c:v>
                </c:pt>
                <c:pt idx="48">
                  <c:v>130</c:v>
                </c:pt>
                <c:pt idx="49">
                  <c:v>140</c:v>
                </c:pt>
                <c:pt idx="50">
                  <c:v>150</c:v>
                </c:pt>
                <c:pt idx="51">
                  <c:v>160</c:v>
                </c:pt>
                <c:pt idx="52">
                  <c:v>170</c:v>
                </c:pt>
                <c:pt idx="53">
                  <c:v>180</c:v>
                </c:pt>
                <c:pt idx="54">
                  <c:v>190</c:v>
                </c:pt>
                <c:pt idx="55">
                  <c:v>200</c:v>
                </c:pt>
                <c:pt idx="56">
                  <c:v>210</c:v>
                </c:pt>
                <c:pt idx="57">
                  <c:v>220</c:v>
                </c:pt>
                <c:pt idx="58">
                  <c:v>230</c:v>
                </c:pt>
                <c:pt idx="59">
                  <c:v>240</c:v>
                </c:pt>
                <c:pt idx="60">
                  <c:v>250</c:v>
                </c:pt>
                <c:pt idx="61">
                  <c:v>260</c:v>
                </c:pt>
                <c:pt idx="62">
                  <c:v>270</c:v>
                </c:pt>
                <c:pt idx="63">
                  <c:v>280</c:v>
                </c:pt>
                <c:pt idx="64">
                  <c:v>290</c:v>
                </c:pt>
                <c:pt idx="65">
                  <c:v>300</c:v>
                </c:pt>
              </c:numCache>
            </c:numRef>
          </c:cat>
          <c:val>
            <c:numRef>
              <c:f>Measurements!$D$2:$D$67</c:f>
              <c:numCache>
                <c:ptCount val="66"/>
              </c:numCache>
            </c:numRef>
          </c:val>
          <c:smooth val="1"/>
        </c:ser>
        <c:ser>
          <c:idx val="2"/>
          <c:order val="2"/>
          <c:tx>
            <c:strRef>
              <c:f>Measurements!$E$1</c:f>
              <c:strCache>
                <c:ptCount val="1"/>
                <c:pt idx="0">
                  <c:v>E - 1500 Vergaser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Measurements!$B$2:$B$67</c:f>
              <c:numCache>
                <c:ptCount val="66"/>
                <c:pt idx="0">
                  <c:v>-350</c:v>
                </c:pt>
                <c:pt idx="1">
                  <c:v>-340</c:v>
                </c:pt>
                <c:pt idx="2">
                  <c:v>-330</c:v>
                </c:pt>
                <c:pt idx="3">
                  <c:v>-320</c:v>
                </c:pt>
                <c:pt idx="4">
                  <c:v>-310</c:v>
                </c:pt>
                <c:pt idx="5">
                  <c:v>-300</c:v>
                </c:pt>
                <c:pt idx="6">
                  <c:v>-290</c:v>
                </c:pt>
                <c:pt idx="7">
                  <c:v>-280</c:v>
                </c:pt>
                <c:pt idx="8">
                  <c:v>-270</c:v>
                </c:pt>
                <c:pt idx="9">
                  <c:v>-260</c:v>
                </c:pt>
                <c:pt idx="10">
                  <c:v>-250</c:v>
                </c:pt>
                <c:pt idx="11">
                  <c:v>-240</c:v>
                </c:pt>
                <c:pt idx="12">
                  <c:v>-230</c:v>
                </c:pt>
                <c:pt idx="13">
                  <c:v>-220</c:v>
                </c:pt>
                <c:pt idx="14">
                  <c:v>-210</c:v>
                </c:pt>
                <c:pt idx="15">
                  <c:v>-200</c:v>
                </c:pt>
                <c:pt idx="16">
                  <c:v>-190</c:v>
                </c:pt>
                <c:pt idx="17">
                  <c:v>-180</c:v>
                </c:pt>
                <c:pt idx="18">
                  <c:v>-170</c:v>
                </c:pt>
                <c:pt idx="19">
                  <c:v>-160</c:v>
                </c:pt>
                <c:pt idx="20">
                  <c:v>-150</c:v>
                </c:pt>
                <c:pt idx="21">
                  <c:v>-140</c:v>
                </c:pt>
                <c:pt idx="22">
                  <c:v>-130</c:v>
                </c:pt>
                <c:pt idx="23">
                  <c:v>-120</c:v>
                </c:pt>
                <c:pt idx="24">
                  <c:v>-110</c:v>
                </c:pt>
                <c:pt idx="25">
                  <c:v>-100</c:v>
                </c:pt>
                <c:pt idx="26">
                  <c:v>-90</c:v>
                </c:pt>
                <c:pt idx="27">
                  <c:v>-80</c:v>
                </c:pt>
                <c:pt idx="28">
                  <c:v>-70</c:v>
                </c:pt>
                <c:pt idx="29">
                  <c:v>-60</c:v>
                </c:pt>
                <c:pt idx="30">
                  <c:v>-50</c:v>
                </c:pt>
                <c:pt idx="31">
                  <c:v>-40</c:v>
                </c:pt>
                <c:pt idx="32">
                  <c:v>-30</c:v>
                </c:pt>
                <c:pt idx="33">
                  <c:v>-20</c:v>
                </c:pt>
                <c:pt idx="34">
                  <c:v>-10</c:v>
                </c:pt>
                <c:pt idx="35">
                  <c:v>0</c:v>
                </c:pt>
                <c:pt idx="36">
                  <c:v>10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</c:v>
                </c:pt>
                <c:pt idx="47">
                  <c:v>120</c:v>
                </c:pt>
                <c:pt idx="48">
                  <c:v>130</c:v>
                </c:pt>
                <c:pt idx="49">
                  <c:v>140</c:v>
                </c:pt>
                <c:pt idx="50">
                  <c:v>150</c:v>
                </c:pt>
                <c:pt idx="51">
                  <c:v>160</c:v>
                </c:pt>
                <c:pt idx="52">
                  <c:v>170</c:v>
                </c:pt>
                <c:pt idx="53">
                  <c:v>180</c:v>
                </c:pt>
                <c:pt idx="54">
                  <c:v>190</c:v>
                </c:pt>
                <c:pt idx="55">
                  <c:v>200</c:v>
                </c:pt>
                <c:pt idx="56">
                  <c:v>210</c:v>
                </c:pt>
                <c:pt idx="57">
                  <c:v>220</c:v>
                </c:pt>
                <c:pt idx="58">
                  <c:v>230</c:v>
                </c:pt>
                <c:pt idx="59">
                  <c:v>240</c:v>
                </c:pt>
                <c:pt idx="60">
                  <c:v>250</c:v>
                </c:pt>
                <c:pt idx="61">
                  <c:v>260</c:v>
                </c:pt>
                <c:pt idx="62">
                  <c:v>270</c:v>
                </c:pt>
                <c:pt idx="63">
                  <c:v>280</c:v>
                </c:pt>
                <c:pt idx="64">
                  <c:v>290</c:v>
                </c:pt>
                <c:pt idx="65">
                  <c:v>300</c:v>
                </c:pt>
              </c:numCache>
            </c:numRef>
          </c:cat>
          <c:val>
            <c:numRef>
              <c:f>Measurements!$E$2:$E$66</c:f>
              <c:numCache>
                <c:ptCount val="65"/>
                <c:pt idx="30">
                  <c:v>0.15</c:v>
                </c:pt>
                <c:pt idx="31">
                  <c:v>0.25</c:v>
                </c:pt>
                <c:pt idx="32">
                  <c:v>0.32</c:v>
                </c:pt>
                <c:pt idx="33">
                  <c:v>0.41</c:v>
                </c:pt>
                <c:pt idx="34">
                  <c:v>0.49</c:v>
                </c:pt>
                <c:pt idx="35">
                  <c:v>0.59</c:v>
                </c:pt>
                <c:pt idx="36">
                  <c:v>1.03</c:v>
                </c:pt>
                <c:pt idx="37">
                  <c:v>2.1</c:v>
                </c:pt>
                <c:pt idx="38">
                  <c:v>3.24</c:v>
                </c:pt>
                <c:pt idx="39">
                  <c:v>4.48</c:v>
                </c:pt>
                <c:pt idx="40">
                  <c:v>5.49</c:v>
                </c:pt>
                <c:pt idx="41">
                  <c:v>6.56</c:v>
                </c:pt>
                <c:pt idx="42">
                  <c:v>7.37</c:v>
                </c:pt>
                <c:pt idx="43">
                  <c:v>8.09</c:v>
                </c:pt>
                <c:pt idx="44">
                  <c:v>8.7</c:v>
                </c:pt>
                <c:pt idx="45">
                  <c:v>9.19</c:v>
                </c:pt>
                <c:pt idx="46">
                  <c:v>9.53</c:v>
                </c:pt>
                <c:pt idx="47">
                  <c:v>9.73</c:v>
                </c:pt>
                <c:pt idx="48">
                  <c:v>9.78</c:v>
                </c:pt>
                <c:pt idx="49">
                  <c:v>9.75</c:v>
                </c:pt>
                <c:pt idx="50">
                  <c:v>9.48</c:v>
                </c:pt>
                <c:pt idx="51">
                  <c:v>9.1</c:v>
                </c:pt>
                <c:pt idx="52">
                  <c:v>8.67</c:v>
                </c:pt>
                <c:pt idx="53">
                  <c:v>7.98</c:v>
                </c:pt>
                <c:pt idx="54">
                  <c:v>7.22</c:v>
                </c:pt>
                <c:pt idx="55">
                  <c:v>6.34</c:v>
                </c:pt>
                <c:pt idx="56">
                  <c:v>5.34</c:v>
                </c:pt>
                <c:pt idx="57">
                  <c:v>4.1</c:v>
                </c:pt>
                <c:pt idx="58">
                  <c:v>3</c:v>
                </c:pt>
                <c:pt idx="59">
                  <c:v>1.81</c:v>
                </c:pt>
                <c:pt idx="60">
                  <c:v>0.84</c:v>
                </c:pt>
                <c:pt idx="61">
                  <c:v>0.63</c:v>
                </c:pt>
                <c:pt idx="62">
                  <c:v>0.54</c:v>
                </c:pt>
                <c:pt idx="63">
                  <c:v>0.49</c:v>
                </c:pt>
                <c:pt idx="64">
                  <c:v>0.36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Measurements!$F$1</c:f>
              <c:strCache>
                <c:ptCount val="1"/>
                <c:pt idx="0">
                  <c:v>A - 1500 Vergaser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Measurements!$B$2:$B$67</c:f>
              <c:numCache>
                <c:ptCount val="66"/>
                <c:pt idx="0">
                  <c:v>-350</c:v>
                </c:pt>
                <c:pt idx="1">
                  <c:v>-340</c:v>
                </c:pt>
                <c:pt idx="2">
                  <c:v>-330</c:v>
                </c:pt>
                <c:pt idx="3">
                  <c:v>-320</c:v>
                </c:pt>
                <c:pt idx="4">
                  <c:v>-310</c:v>
                </c:pt>
                <c:pt idx="5">
                  <c:v>-300</c:v>
                </c:pt>
                <c:pt idx="6">
                  <c:v>-290</c:v>
                </c:pt>
                <c:pt idx="7">
                  <c:v>-280</c:v>
                </c:pt>
                <c:pt idx="8">
                  <c:v>-270</c:v>
                </c:pt>
                <c:pt idx="9">
                  <c:v>-260</c:v>
                </c:pt>
                <c:pt idx="10">
                  <c:v>-250</c:v>
                </c:pt>
                <c:pt idx="11">
                  <c:v>-240</c:v>
                </c:pt>
                <c:pt idx="12">
                  <c:v>-230</c:v>
                </c:pt>
                <c:pt idx="13">
                  <c:v>-220</c:v>
                </c:pt>
                <c:pt idx="14">
                  <c:v>-210</c:v>
                </c:pt>
                <c:pt idx="15">
                  <c:v>-200</c:v>
                </c:pt>
                <c:pt idx="16">
                  <c:v>-190</c:v>
                </c:pt>
                <c:pt idx="17">
                  <c:v>-180</c:v>
                </c:pt>
                <c:pt idx="18">
                  <c:v>-170</c:v>
                </c:pt>
                <c:pt idx="19">
                  <c:v>-160</c:v>
                </c:pt>
                <c:pt idx="20">
                  <c:v>-150</c:v>
                </c:pt>
                <c:pt idx="21">
                  <c:v>-140</c:v>
                </c:pt>
                <c:pt idx="22">
                  <c:v>-130</c:v>
                </c:pt>
                <c:pt idx="23">
                  <c:v>-120</c:v>
                </c:pt>
                <c:pt idx="24">
                  <c:v>-110</c:v>
                </c:pt>
                <c:pt idx="25">
                  <c:v>-100</c:v>
                </c:pt>
                <c:pt idx="26">
                  <c:v>-90</c:v>
                </c:pt>
                <c:pt idx="27">
                  <c:v>-80</c:v>
                </c:pt>
                <c:pt idx="28">
                  <c:v>-70</c:v>
                </c:pt>
                <c:pt idx="29">
                  <c:v>-60</c:v>
                </c:pt>
                <c:pt idx="30">
                  <c:v>-50</c:v>
                </c:pt>
                <c:pt idx="31">
                  <c:v>-40</c:v>
                </c:pt>
                <c:pt idx="32">
                  <c:v>-30</c:v>
                </c:pt>
                <c:pt idx="33">
                  <c:v>-20</c:v>
                </c:pt>
                <c:pt idx="34">
                  <c:v>-10</c:v>
                </c:pt>
                <c:pt idx="35">
                  <c:v>0</c:v>
                </c:pt>
                <c:pt idx="36">
                  <c:v>10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</c:v>
                </c:pt>
                <c:pt idx="47">
                  <c:v>120</c:v>
                </c:pt>
                <c:pt idx="48">
                  <c:v>130</c:v>
                </c:pt>
                <c:pt idx="49">
                  <c:v>140</c:v>
                </c:pt>
                <c:pt idx="50">
                  <c:v>150</c:v>
                </c:pt>
                <c:pt idx="51">
                  <c:v>160</c:v>
                </c:pt>
                <c:pt idx="52">
                  <c:v>170</c:v>
                </c:pt>
                <c:pt idx="53">
                  <c:v>180</c:v>
                </c:pt>
                <c:pt idx="54">
                  <c:v>190</c:v>
                </c:pt>
                <c:pt idx="55">
                  <c:v>200</c:v>
                </c:pt>
                <c:pt idx="56">
                  <c:v>210</c:v>
                </c:pt>
                <c:pt idx="57">
                  <c:v>220</c:v>
                </c:pt>
                <c:pt idx="58">
                  <c:v>230</c:v>
                </c:pt>
                <c:pt idx="59">
                  <c:v>240</c:v>
                </c:pt>
                <c:pt idx="60">
                  <c:v>250</c:v>
                </c:pt>
                <c:pt idx="61">
                  <c:v>260</c:v>
                </c:pt>
                <c:pt idx="62">
                  <c:v>270</c:v>
                </c:pt>
                <c:pt idx="63">
                  <c:v>280</c:v>
                </c:pt>
                <c:pt idx="64">
                  <c:v>290</c:v>
                </c:pt>
                <c:pt idx="65">
                  <c:v>300</c:v>
                </c:pt>
              </c:numCache>
            </c:numRef>
          </c:cat>
          <c:val>
            <c:numRef>
              <c:f>Measurements!$F$2:$F$66</c:f>
              <c:numCache>
                <c:ptCount val="65"/>
                <c:pt idx="6">
                  <c:v>0.08</c:v>
                </c:pt>
                <c:pt idx="7">
                  <c:v>0.19</c:v>
                </c:pt>
                <c:pt idx="8">
                  <c:v>0.27</c:v>
                </c:pt>
                <c:pt idx="9">
                  <c:v>0.37</c:v>
                </c:pt>
                <c:pt idx="10">
                  <c:v>0.45</c:v>
                </c:pt>
                <c:pt idx="11">
                  <c:v>0.54</c:v>
                </c:pt>
                <c:pt idx="12">
                  <c:v>0.62</c:v>
                </c:pt>
                <c:pt idx="13">
                  <c:v>0.77</c:v>
                </c:pt>
                <c:pt idx="14">
                  <c:v>1.34</c:v>
                </c:pt>
                <c:pt idx="15">
                  <c:v>2.62</c:v>
                </c:pt>
                <c:pt idx="16">
                  <c:v>3.7</c:v>
                </c:pt>
                <c:pt idx="17">
                  <c:v>4.85</c:v>
                </c:pt>
                <c:pt idx="18">
                  <c:v>5.95</c:v>
                </c:pt>
                <c:pt idx="19">
                  <c:v>6.8</c:v>
                </c:pt>
                <c:pt idx="20">
                  <c:v>7.68</c:v>
                </c:pt>
                <c:pt idx="21">
                  <c:v>8.36</c:v>
                </c:pt>
                <c:pt idx="22">
                  <c:v>8.96</c:v>
                </c:pt>
                <c:pt idx="23">
                  <c:v>9.35</c:v>
                </c:pt>
                <c:pt idx="24">
                  <c:v>9.67</c:v>
                </c:pt>
                <c:pt idx="25">
                  <c:v>9.8</c:v>
                </c:pt>
                <c:pt idx="26">
                  <c:v>9.85</c:v>
                </c:pt>
                <c:pt idx="27">
                  <c:v>9.75</c:v>
                </c:pt>
                <c:pt idx="28">
                  <c:v>9.48</c:v>
                </c:pt>
                <c:pt idx="29">
                  <c:v>9.13</c:v>
                </c:pt>
                <c:pt idx="30">
                  <c:v>8.59</c:v>
                </c:pt>
                <c:pt idx="31">
                  <c:v>7.88</c:v>
                </c:pt>
                <c:pt idx="32">
                  <c:v>7.2</c:v>
                </c:pt>
                <c:pt idx="33">
                  <c:v>6.33</c:v>
                </c:pt>
                <c:pt idx="34">
                  <c:v>5.42</c:v>
                </c:pt>
                <c:pt idx="35">
                  <c:v>4.4</c:v>
                </c:pt>
                <c:pt idx="36">
                  <c:v>3.08</c:v>
                </c:pt>
                <c:pt idx="37">
                  <c:v>1.84</c:v>
                </c:pt>
                <c:pt idx="38">
                  <c:v>1</c:v>
                </c:pt>
                <c:pt idx="39">
                  <c:v>0.68</c:v>
                </c:pt>
                <c:pt idx="40">
                  <c:v>0.6</c:v>
                </c:pt>
                <c:pt idx="41">
                  <c:v>0.52</c:v>
                </c:pt>
                <c:pt idx="42">
                  <c:v>0.45</c:v>
                </c:pt>
                <c:pt idx="43">
                  <c:v>0.38</c:v>
                </c:pt>
                <c:pt idx="44">
                  <c:v>0.31</c:v>
                </c:pt>
                <c:pt idx="45">
                  <c:v>0.22</c:v>
                </c:pt>
                <c:pt idx="46">
                  <c:v>0.13</c:v>
                </c:pt>
                <c:pt idx="47">
                  <c:v>0.05</c:v>
                </c:pt>
                <c:pt idx="48">
                  <c:v>0</c:v>
                </c:pt>
              </c:numCache>
            </c:numRef>
          </c:val>
          <c:smooth val="1"/>
        </c:ser>
        <c:ser>
          <c:idx val="8"/>
          <c:order val="4"/>
          <c:tx>
            <c:strRef>
              <c:f>Measurements!$G$1</c:f>
              <c:strCache>
                <c:ptCount val="1"/>
                <c:pt idx="0">
                  <c:v>E - PBS SX1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Measurements!$B$2:$B$67</c:f>
              <c:numCache>
                <c:ptCount val="66"/>
                <c:pt idx="0">
                  <c:v>-350</c:v>
                </c:pt>
                <c:pt idx="1">
                  <c:v>-340</c:v>
                </c:pt>
                <c:pt idx="2">
                  <c:v>-330</c:v>
                </c:pt>
                <c:pt idx="3">
                  <c:v>-320</c:v>
                </c:pt>
                <c:pt idx="4">
                  <c:v>-310</c:v>
                </c:pt>
                <c:pt idx="5">
                  <c:v>-300</c:v>
                </c:pt>
                <c:pt idx="6">
                  <c:v>-290</c:v>
                </c:pt>
                <c:pt idx="7">
                  <c:v>-280</c:v>
                </c:pt>
                <c:pt idx="8">
                  <c:v>-270</c:v>
                </c:pt>
                <c:pt idx="9">
                  <c:v>-260</c:v>
                </c:pt>
                <c:pt idx="10">
                  <c:v>-250</c:v>
                </c:pt>
                <c:pt idx="11">
                  <c:v>-240</c:v>
                </c:pt>
                <c:pt idx="12">
                  <c:v>-230</c:v>
                </c:pt>
                <c:pt idx="13">
                  <c:v>-220</c:v>
                </c:pt>
                <c:pt idx="14">
                  <c:v>-210</c:v>
                </c:pt>
                <c:pt idx="15">
                  <c:v>-200</c:v>
                </c:pt>
                <c:pt idx="16">
                  <c:v>-190</c:v>
                </c:pt>
                <c:pt idx="17">
                  <c:v>-180</c:v>
                </c:pt>
                <c:pt idx="18">
                  <c:v>-170</c:v>
                </c:pt>
                <c:pt idx="19">
                  <c:v>-160</c:v>
                </c:pt>
                <c:pt idx="20">
                  <c:v>-150</c:v>
                </c:pt>
                <c:pt idx="21">
                  <c:v>-140</c:v>
                </c:pt>
                <c:pt idx="22">
                  <c:v>-130</c:v>
                </c:pt>
                <c:pt idx="23">
                  <c:v>-120</c:v>
                </c:pt>
                <c:pt idx="24">
                  <c:v>-110</c:v>
                </c:pt>
                <c:pt idx="25">
                  <c:v>-100</c:v>
                </c:pt>
                <c:pt idx="26">
                  <c:v>-90</c:v>
                </c:pt>
                <c:pt idx="27">
                  <c:v>-80</c:v>
                </c:pt>
                <c:pt idx="28">
                  <c:v>-70</c:v>
                </c:pt>
                <c:pt idx="29">
                  <c:v>-60</c:v>
                </c:pt>
                <c:pt idx="30">
                  <c:v>-50</c:v>
                </c:pt>
                <c:pt idx="31">
                  <c:v>-40</c:v>
                </c:pt>
                <c:pt idx="32">
                  <c:v>-30</c:v>
                </c:pt>
                <c:pt idx="33">
                  <c:v>-20</c:v>
                </c:pt>
                <c:pt idx="34">
                  <c:v>-10</c:v>
                </c:pt>
                <c:pt idx="35">
                  <c:v>0</c:v>
                </c:pt>
                <c:pt idx="36">
                  <c:v>10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</c:v>
                </c:pt>
                <c:pt idx="47">
                  <c:v>120</c:v>
                </c:pt>
                <c:pt idx="48">
                  <c:v>130</c:v>
                </c:pt>
                <c:pt idx="49">
                  <c:v>140</c:v>
                </c:pt>
                <c:pt idx="50">
                  <c:v>150</c:v>
                </c:pt>
                <c:pt idx="51">
                  <c:v>160</c:v>
                </c:pt>
                <c:pt idx="52">
                  <c:v>170</c:v>
                </c:pt>
                <c:pt idx="53">
                  <c:v>180</c:v>
                </c:pt>
                <c:pt idx="54">
                  <c:v>190</c:v>
                </c:pt>
                <c:pt idx="55">
                  <c:v>200</c:v>
                </c:pt>
                <c:pt idx="56">
                  <c:v>210</c:v>
                </c:pt>
                <c:pt idx="57">
                  <c:v>220</c:v>
                </c:pt>
                <c:pt idx="58">
                  <c:v>230</c:v>
                </c:pt>
                <c:pt idx="59">
                  <c:v>240</c:v>
                </c:pt>
                <c:pt idx="60">
                  <c:v>250</c:v>
                </c:pt>
                <c:pt idx="61">
                  <c:v>260</c:v>
                </c:pt>
                <c:pt idx="62">
                  <c:v>270</c:v>
                </c:pt>
                <c:pt idx="63">
                  <c:v>280</c:v>
                </c:pt>
                <c:pt idx="64">
                  <c:v>290</c:v>
                </c:pt>
                <c:pt idx="65">
                  <c:v>300</c:v>
                </c:pt>
              </c:numCache>
            </c:numRef>
          </c:cat>
          <c:val>
            <c:numRef>
              <c:f>Measurements!$G$2:$G$68</c:f>
              <c:numCache>
                <c:ptCount val="67"/>
              </c:numCache>
            </c:numRef>
          </c:val>
          <c:smooth val="1"/>
        </c:ser>
        <c:ser>
          <c:idx val="9"/>
          <c:order val="5"/>
          <c:tx>
            <c:strRef>
              <c:f>Measurements!$H$1</c:f>
              <c:strCache>
                <c:ptCount val="1"/>
                <c:pt idx="0">
                  <c:v>A - PBS SX1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Measurements!$B$2:$B$67</c:f>
              <c:numCache>
                <c:ptCount val="66"/>
                <c:pt idx="0">
                  <c:v>-350</c:v>
                </c:pt>
                <c:pt idx="1">
                  <c:v>-340</c:v>
                </c:pt>
                <c:pt idx="2">
                  <c:v>-330</c:v>
                </c:pt>
                <c:pt idx="3">
                  <c:v>-320</c:v>
                </c:pt>
                <c:pt idx="4">
                  <c:v>-310</c:v>
                </c:pt>
                <c:pt idx="5">
                  <c:v>-300</c:v>
                </c:pt>
                <c:pt idx="6">
                  <c:v>-290</c:v>
                </c:pt>
                <c:pt idx="7">
                  <c:v>-280</c:v>
                </c:pt>
                <c:pt idx="8">
                  <c:v>-270</c:v>
                </c:pt>
                <c:pt idx="9">
                  <c:v>-260</c:v>
                </c:pt>
                <c:pt idx="10">
                  <c:v>-250</c:v>
                </c:pt>
                <c:pt idx="11">
                  <c:v>-240</c:v>
                </c:pt>
                <c:pt idx="12">
                  <c:v>-230</c:v>
                </c:pt>
                <c:pt idx="13">
                  <c:v>-220</c:v>
                </c:pt>
                <c:pt idx="14">
                  <c:v>-210</c:v>
                </c:pt>
                <c:pt idx="15">
                  <c:v>-200</c:v>
                </c:pt>
                <c:pt idx="16">
                  <c:v>-190</c:v>
                </c:pt>
                <c:pt idx="17">
                  <c:v>-180</c:v>
                </c:pt>
                <c:pt idx="18">
                  <c:v>-170</c:v>
                </c:pt>
                <c:pt idx="19">
                  <c:v>-160</c:v>
                </c:pt>
                <c:pt idx="20">
                  <c:v>-150</c:v>
                </c:pt>
                <c:pt idx="21">
                  <c:v>-140</c:v>
                </c:pt>
                <c:pt idx="22">
                  <c:v>-130</c:v>
                </c:pt>
                <c:pt idx="23">
                  <c:v>-120</c:v>
                </c:pt>
                <c:pt idx="24">
                  <c:v>-110</c:v>
                </c:pt>
                <c:pt idx="25">
                  <c:v>-100</c:v>
                </c:pt>
                <c:pt idx="26">
                  <c:v>-90</c:v>
                </c:pt>
                <c:pt idx="27">
                  <c:v>-80</c:v>
                </c:pt>
                <c:pt idx="28">
                  <c:v>-70</c:v>
                </c:pt>
                <c:pt idx="29">
                  <c:v>-60</c:v>
                </c:pt>
                <c:pt idx="30">
                  <c:v>-50</c:v>
                </c:pt>
                <c:pt idx="31">
                  <c:v>-40</c:v>
                </c:pt>
                <c:pt idx="32">
                  <c:v>-30</c:v>
                </c:pt>
                <c:pt idx="33">
                  <c:v>-20</c:v>
                </c:pt>
                <c:pt idx="34">
                  <c:v>-10</c:v>
                </c:pt>
                <c:pt idx="35">
                  <c:v>0</c:v>
                </c:pt>
                <c:pt idx="36">
                  <c:v>10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</c:v>
                </c:pt>
                <c:pt idx="47">
                  <c:v>120</c:v>
                </c:pt>
                <c:pt idx="48">
                  <c:v>130</c:v>
                </c:pt>
                <c:pt idx="49">
                  <c:v>140</c:v>
                </c:pt>
                <c:pt idx="50">
                  <c:v>150</c:v>
                </c:pt>
                <c:pt idx="51">
                  <c:v>160</c:v>
                </c:pt>
                <c:pt idx="52">
                  <c:v>170</c:v>
                </c:pt>
                <c:pt idx="53">
                  <c:v>180</c:v>
                </c:pt>
                <c:pt idx="54">
                  <c:v>190</c:v>
                </c:pt>
                <c:pt idx="55">
                  <c:v>200</c:v>
                </c:pt>
                <c:pt idx="56">
                  <c:v>210</c:v>
                </c:pt>
                <c:pt idx="57">
                  <c:v>220</c:v>
                </c:pt>
                <c:pt idx="58">
                  <c:v>230</c:v>
                </c:pt>
                <c:pt idx="59">
                  <c:v>240</c:v>
                </c:pt>
                <c:pt idx="60">
                  <c:v>250</c:v>
                </c:pt>
                <c:pt idx="61">
                  <c:v>260</c:v>
                </c:pt>
                <c:pt idx="62">
                  <c:v>270</c:v>
                </c:pt>
                <c:pt idx="63">
                  <c:v>280</c:v>
                </c:pt>
                <c:pt idx="64">
                  <c:v>290</c:v>
                </c:pt>
                <c:pt idx="65">
                  <c:v>300</c:v>
                </c:pt>
              </c:numCache>
            </c:numRef>
          </c:cat>
          <c:val>
            <c:numRef>
              <c:f>Measurements!$H$2:$H$68</c:f>
              <c:numCache>
                <c:ptCount val="67"/>
              </c:numCache>
            </c:numRef>
          </c:val>
          <c:smooth val="1"/>
        </c:ser>
        <c:ser>
          <c:idx val="0"/>
          <c:order val="6"/>
          <c:tx>
            <c:strRef>
              <c:f>Measurements!$I$1</c:f>
              <c:strCache>
                <c:ptCount val="1"/>
                <c:pt idx="0">
                  <c:v>E - PBS S2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Measurements!$B$2:$B$67</c:f>
              <c:numCache>
                <c:ptCount val="66"/>
                <c:pt idx="0">
                  <c:v>-350</c:v>
                </c:pt>
                <c:pt idx="1">
                  <c:v>-340</c:v>
                </c:pt>
                <c:pt idx="2">
                  <c:v>-330</c:v>
                </c:pt>
                <c:pt idx="3">
                  <c:v>-320</c:v>
                </c:pt>
                <c:pt idx="4">
                  <c:v>-310</c:v>
                </c:pt>
                <c:pt idx="5">
                  <c:v>-300</c:v>
                </c:pt>
                <c:pt idx="6">
                  <c:v>-290</c:v>
                </c:pt>
                <c:pt idx="7">
                  <c:v>-280</c:v>
                </c:pt>
                <c:pt idx="8">
                  <c:v>-270</c:v>
                </c:pt>
                <c:pt idx="9">
                  <c:v>-260</c:v>
                </c:pt>
                <c:pt idx="10">
                  <c:v>-250</c:v>
                </c:pt>
                <c:pt idx="11">
                  <c:v>-240</c:v>
                </c:pt>
                <c:pt idx="12">
                  <c:v>-230</c:v>
                </c:pt>
                <c:pt idx="13">
                  <c:v>-220</c:v>
                </c:pt>
                <c:pt idx="14">
                  <c:v>-210</c:v>
                </c:pt>
                <c:pt idx="15">
                  <c:v>-200</c:v>
                </c:pt>
                <c:pt idx="16">
                  <c:v>-190</c:v>
                </c:pt>
                <c:pt idx="17">
                  <c:v>-180</c:v>
                </c:pt>
                <c:pt idx="18">
                  <c:v>-170</c:v>
                </c:pt>
                <c:pt idx="19">
                  <c:v>-160</c:v>
                </c:pt>
                <c:pt idx="20">
                  <c:v>-150</c:v>
                </c:pt>
                <c:pt idx="21">
                  <c:v>-140</c:v>
                </c:pt>
                <c:pt idx="22">
                  <c:v>-130</c:v>
                </c:pt>
                <c:pt idx="23">
                  <c:v>-120</c:v>
                </c:pt>
                <c:pt idx="24">
                  <c:v>-110</c:v>
                </c:pt>
                <c:pt idx="25">
                  <c:v>-100</c:v>
                </c:pt>
                <c:pt idx="26">
                  <c:v>-90</c:v>
                </c:pt>
                <c:pt idx="27">
                  <c:v>-80</c:v>
                </c:pt>
                <c:pt idx="28">
                  <c:v>-70</c:v>
                </c:pt>
                <c:pt idx="29">
                  <c:v>-60</c:v>
                </c:pt>
                <c:pt idx="30">
                  <c:v>-50</c:v>
                </c:pt>
                <c:pt idx="31">
                  <c:v>-40</c:v>
                </c:pt>
                <c:pt idx="32">
                  <c:v>-30</c:v>
                </c:pt>
                <c:pt idx="33">
                  <c:v>-20</c:v>
                </c:pt>
                <c:pt idx="34">
                  <c:v>-10</c:v>
                </c:pt>
                <c:pt idx="35">
                  <c:v>0</c:v>
                </c:pt>
                <c:pt idx="36">
                  <c:v>10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</c:v>
                </c:pt>
                <c:pt idx="47">
                  <c:v>120</c:v>
                </c:pt>
                <c:pt idx="48">
                  <c:v>130</c:v>
                </c:pt>
                <c:pt idx="49">
                  <c:v>140</c:v>
                </c:pt>
                <c:pt idx="50">
                  <c:v>150</c:v>
                </c:pt>
                <c:pt idx="51">
                  <c:v>160</c:v>
                </c:pt>
                <c:pt idx="52">
                  <c:v>170</c:v>
                </c:pt>
                <c:pt idx="53">
                  <c:v>180</c:v>
                </c:pt>
                <c:pt idx="54">
                  <c:v>190</c:v>
                </c:pt>
                <c:pt idx="55">
                  <c:v>200</c:v>
                </c:pt>
                <c:pt idx="56">
                  <c:v>210</c:v>
                </c:pt>
                <c:pt idx="57">
                  <c:v>220</c:v>
                </c:pt>
                <c:pt idx="58">
                  <c:v>230</c:v>
                </c:pt>
                <c:pt idx="59">
                  <c:v>240</c:v>
                </c:pt>
                <c:pt idx="60">
                  <c:v>250</c:v>
                </c:pt>
                <c:pt idx="61">
                  <c:v>260</c:v>
                </c:pt>
                <c:pt idx="62">
                  <c:v>270</c:v>
                </c:pt>
                <c:pt idx="63">
                  <c:v>280</c:v>
                </c:pt>
                <c:pt idx="64">
                  <c:v>290</c:v>
                </c:pt>
                <c:pt idx="65">
                  <c:v>300</c:v>
                </c:pt>
              </c:numCache>
            </c:numRef>
          </c:cat>
          <c:val>
            <c:numRef>
              <c:f>Measurements!$I$2:$I$71</c:f>
              <c:numCache>
                <c:ptCount val="70"/>
                <c:pt idx="31">
                  <c:v>0.12</c:v>
                </c:pt>
                <c:pt idx="32">
                  <c:v>0.19</c:v>
                </c:pt>
                <c:pt idx="33">
                  <c:v>0.29</c:v>
                </c:pt>
                <c:pt idx="34">
                  <c:v>0.53</c:v>
                </c:pt>
                <c:pt idx="35">
                  <c:v>0.92</c:v>
                </c:pt>
                <c:pt idx="36">
                  <c:v>1.63</c:v>
                </c:pt>
                <c:pt idx="37">
                  <c:v>2.46</c:v>
                </c:pt>
                <c:pt idx="38">
                  <c:v>3.44</c:v>
                </c:pt>
                <c:pt idx="39">
                  <c:v>4.5</c:v>
                </c:pt>
                <c:pt idx="40">
                  <c:v>5.58</c:v>
                </c:pt>
                <c:pt idx="41">
                  <c:v>6.48</c:v>
                </c:pt>
                <c:pt idx="42">
                  <c:v>7.26</c:v>
                </c:pt>
                <c:pt idx="43">
                  <c:v>8.04</c:v>
                </c:pt>
                <c:pt idx="44">
                  <c:v>8.56</c:v>
                </c:pt>
                <c:pt idx="45">
                  <c:v>9</c:v>
                </c:pt>
                <c:pt idx="46">
                  <c:v>9.32</c:v>
                </c:pt>
                <c:pt idx="47">
                  <c:v>9.48</c:v>
                </c:pt>
                <c:pt idx="48">
                  <c:v>9.53</c:v>
                </c:pt>
                <c:pt idx="49">
                  <c:v>9.53</c:v>
                </c:pt>
                <c:pt idx="50">
                  <c:v>9.32</c:v>
                </c:pt>
                <c:pt idx="51">
                  <c:v>9</c:v>
                </c:pt>
                <c:pt idx="52">
                  <c:v>8.56</c:v>
                </c:pt>
                <c:pt idx="53">
                  <c:v>7.93</c:v>
                </c:pt>
                <c:pt idx="54">
                  <c:v>7.16</c:v>
                </c:pt>
                <c:pt idx="55">
                  <c:v>6.28</c:v>
                </c:pt>
                <c:pt idx="56">
                  <c:v>5.23</c:v>
                </c:pt>
                <c:pt idx="57">
                  <c:v>4.21</c:v>
                </c:pt>
                <c:pt idx="58">
                  <c:v>3.02</c:v>
                </c:pt>
                <c:pt idx="59">
                  <c:v>2.05</c:v>
                </c:pt>
                <c:pt idx="60">
                  <c:v>1.25</c:v>
                </c:pt>
                <c:pt idx="61">
                  <c:v>0.71</c:v>
                </c:pt>
                <c:pt idx="62">
                  <c:v>0.48</c:v>
                </c:pt>
                <c:pt idx="63">
                  <c:v>0.35</c:v>
                </c:pt>
                <c:pt idx="64">
                  <c:v>0.27</c:v>
                </c:pt>
                <c:pt idx="65">
                  <c:v>0.19</c:v>
                </c:pt>
                <c:pt idx="66">
                  <c:v>0.1</c:v>
                </c:pt>
                <c:pt idx="67">
                  <c:v>0.08</c:v>
                </c:pt>
                <c:pt idx="68">
                  <c:v>0.05</c:v>
                </c:pt>
                <c:pt idx="69">
                  <c:v>0</c:v>
                </c:pt>
              </c:numCache>
            </c:numRef>
          </c:val>
          <c:smooth val="1"/>
        </c:ser>
        <c:ser>
          <c:idx val="1"/>
          <c:order val="7"/>
          <c:tx>
            <c:strRef>
              <c:f>Measurements!$J$1</c:f>
              <c:strCache>
                <c:ptCount val="1"/>
                <c:pt idx="0">
                  <c:v>A - PBS S2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Measurements!$B$2:$B$67</c:f>
              <c:numCache>
                <c:ptCount val="66"/>
                <c:pt idx="0">
                  <c:v>-350</c:v>
                </c:pt>
                <c:pt idx="1">
                  <c:v>-340</c:v>
                </c:pt>
                <c:pt idx="2">
                  <c:v>-330</c:v>
                </c:pt>
                <c:pt idx="3">
                  <c:v>-320</c:v>
                </c:pt>
                <c:pt idx="4">
                  <c:v>-310</c:v>
                </c:pt>
                <c:pt idx="5">
                  <c:v>-300</c:v>
                </c:pt>
                <c:pt idx="6">
                  <c:v>-290</c:v>
                </c:pt>
                <c:pt idx="7">
                  <c:v>-280</c:v>
                </c:pt>
                <c:pt idx="8">
                  <c:v>-270</c:v>
                </c:pt>
                <c:pt idx="9">
                  <c:v>-260</c:v>
                </c:pt>
                <c:pt idx="10">
                  <c:v>-250</c:v>
                </c:pt>
                <c:pt idx="11">
                  <c:v>-240</c:v>
                </c:pt>
                <c:pt idx="12">
                  <c:v>-230</c:v>
                </c:pt>
                <c:pt idx="13">
                  <c:v>-220</c:v>
                </c:pt>
                <c:pt idx="14">
                  <c:v>-210</c:v>
                </c:pt>
                <c:pt idx="15">
                  <c:v>-200</c:v>
                </c:pt>
                <c:pt idx="16">
                  <c:v>-190</c:v>
                </c:pt>
                <c:pt idx="17">
                  <c:v>-180</c:v>
                </c:pt>
                <c:pt idx="18">
                  <c:v>-170</c:v>
                </c:pt>
                <c:pt idx="19">
                  <c:v>-160</c:v>
                </c:pt>
                <c:pt idx="20">
                  <c:v>-150</c:v>
                </c:pt>
                <c:pt idx="21">
                  <c:v>-140</c:v>
                </c:pt>
                <c:pt idx="22">
                  <c:v>-130</c:v>
                </c:pt>
                <c:pt idx="23">
                  <c:v>-120</c:v>
                </c:pt>
                <c:pt idx="24">
                  <c:v>-110</c:v>
                </c:pt>
                <c:pt idx="25">
                  <c:v>-100</c:v>
                </c:pt>
                <c:pt idx="26">
                  <c:v>-90</c:v>
                </c:pt>
                <c:pt idx="27">
                  <c:v>-80</c:v>
                </c:pt>
                <c:pt idx="28">
                  <c:v>-70</c:v>
                </c:pt>
                <c:pt idx="29">
                  <c:v>-60</c:v>
                </c:pt>
                <c:pt idx="30">
                  <c:v>-50</c:v>
                </c:pt>
                <c:pt idx="31">
                  <c:v>-40</c:v>
                </c:pt>
                <c:pt idx="32">
                  <c:v>-30</c:v>
                </c:pt>
                <c:pt idx="33">
                  <c:v>-20</c:v>
                </c:pt>
                <c:pt idx="34">
                  <c:v>-10</c:v>
                </c:pt>
                <c:pt idx="35">
                  <c:v>0</c:v>
                </c:pt>
                <c:pt idx="36">
                  <c:v>10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</c:v>
                </c:pt>
                <c:pt idx="47">
                  <c:v>120</c:v>
                </c:pt>
                <c:pt idx="48">
                  <c:v>130</c:v>
                </c:pt>
                <c:pt idx="49">
                  <c:v>140</c:v>
                </c:pt>
                <c:pt idx="50">
                  <c:v>150</c:v>
                </c:pt>
                <c:pt idx="51">
                  <c:v>160</c:v>
                </c:pt>
                <c:pt idx="52">
                  <c:v>170</c:v>
                </c:pt>
                <c:pt idx="53">
                  <c:v>180</c:v>
                </c:pt>
                <c:pt idx="54">
                  <c:v>190</c:v>
                </c:pt>
                <c:pt idx="55">
                  <c:v>200</c:v>
                </c:pt>
                <c:pt idx="56">
                  <c:v>210</c:v>
                </c:pt>
                <c:pt idx="57">
                  <c:v>220</c:v>
                </c:pt>
                <c:pt idx="58">
                  <c:v>230</c:v>
                </c:pt>
                <c:pt idx="59">
                  <c:v>240</c:v>
                </c:pt>
                <c:pt idx="60">
                  <c:v>250</c:v>
                </c:pt>
                <c:pt idx="61">
                  <c:v>260</c:v>
                </c:pt>
                <c:pt idx="62">
                  <c:v>270</c:v>
                </c:pt>
                <c:pt idx="63">
                  <c:v>280</c:v>
                </c:pt>
                <c:pt idx="64">
                  <c:v>290</c:v>
                </c:pt>
                <c:pt idx="65">
                  <c:v>300</c:v>
                </c:pt>
              </c:numCache>
            </c:numRef>
          </c:cat>
          <c:val>
            <c:numRef>
              <c:f>Measurements!$J$2:$J$71</c:f>
              <c:numCache>
                <c:ptCount val="70"/>
                <c:pt idx="8">
                  <c:v>0.04</c:v>
                </c:pt>
                <c:pt idx="9">
                  <c:v>0.11</c:v>
                </c:pt>
                <c:pt idx="10">
                  <c:v>0.22</c:v>
                </c:pt>
                <c:pt idx="11">
                  <c:v>0.31</c:v>
                </c:pt>
                <c:pt idx="12">
                  <c:v>0.51</c:v>
                </c:pt>
                <c:pt idx="13">
                  <c:v>0.92</c:v>
                </c:pt>
                <c:pt idx="14">
                  <c:v>1.56</c:v>
                </c:pt>
                <c:pt idx="15">
                  <c:v>2.56</c:v>
                </c:pt>
                <c:pt idx="16">
                  <c:v>3.56</c:v>
                </c:pt>
                <c:pt idx="17">
                  <c:v>4.71</c:v>
                </c:pt>
                <c:pt idx="18">
                  <c:v>5.88</c:v>
                </c:pt>
                <c:pt idx="19">
                  <c:v>6.62</c:v>
                </c:pt>
                <c:pt idx="20">
                  <c:v>7.58</c:v>
                </c:pt>
                <c:pt idx="21">
                  <c:v>8.19</c:v>
                </c:pt>
                <c:pt idx="22">
                  <c:v>8.71</c:v>
                </c:pt>
                <c:pt idx="23">
                  <c:v>9.12</c:v>
                </c:pt>
                <c:pt idx="24">
                  <c:v>9.39</c:v>
                </c:pt>
                <c:pt idx="25">
                  <c:v>9.55</c:v>
                </c:pt>
                <c:pt idx="26">
                  <c:v>9.58</c:v>
                </c:pt>
                <c:pt idx="27">
                  <c:v>9.51</c:v>
                </c:pt>
                <c:pt idx="28">
                  <c:v>9.26</c:v>
                </c:pt>
                <c:pt idx="29">
                  <c:v>8.91</c:v>
                </c:pt>
                <c:pt idx="30">
                  <c:v>8.41</c:v>
                </c:pt>
                <c:pt idx="31">
                  <c:v>7.78</c:v>
                </c:pt>
                <c:pt idx="32">
                  <c:v>7.04</c:v>
                </c:pt>
                <c:pt idx="33">
                  <c:v>6.17</c:v>
                </c:pt>
                <c:pt idx="34">
                  <c:v>5.14</c:v>
                </c:pt>
                <c:pt idx="35">
                  <c:v>4.15</c:v>
                </c:pt>
                <c:pt idx="36">
                  <c:v>3</c:v>
                </c:pt>
                <c:pt idx="37">
                  <c:v>2.06</c:v>
                </c:pt>
                <c:pt idx="38">
                  <c:v>1.32</c:v>
                </c:pt>
                <c:pt idx="39">
                  <c:v>0.82</c:v>
                </c:pt>
                <c:pt idx="40">
                  <c:v>0.49</c:v>
                </c:pt>
                <c:pt idx="41">
                  <c:v>0.43</c:v>
                </c:pt>
                <c:pt idx="42">
                  <c:v>0.26</c:v>
                </c:pt>
                <c:pt idx="43">
                  <c:v>0.17</c:v>
                </c:pt>
                <c:pt idx="44">
                  <c:v>0.1</c:v>
                </c:pt>
                <c:pt idx="45">
                  <c:v>0.05</c:v>
                </c:pt>
                <c:pt idx="46">
                  <c:v>0</c:v>
                </c:pt>
              </c:numCache>
            </c:numRef>
          </c:val>
          <c:smooth val="1"/>
        </c:ser>
        <c:ser>
          <c:idx val="6"/>
          <c:order val="8"/>
          <c:tx>
            <c:strRef>
              <c:f>Measurements!$K$1</c:f>
              <c:strCache>
                <c:ptCount val="1"/>
                <c:pt idx="0">
                  <c:v>E - FAZA 35/75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Measurements!$B$2:$B$67</c:f>
              <c:numCache>
                <c:ptCount val="66"/>
                <c:pt idx="0">
                  <c:v>-350</c:v>
                </c:pt>
                <c:pt idx="1">
                  <c:v>-340</c:v>
                </c:pt>
                <c:pt idx="2">
                  <c:v>-330</c:v>
                </c:pt>
                <c:pt idx="3">
                  <c:v>-320</c:v>
                </c:pt>
                <c:pt idx="4">
                  <c:v>-310</c:v>
                </c:pt>
                <c:pt idx="5">
                  <c:v>-300</c:v>
                </c:pt>
                <c:pt idx="6">
                  <c:v>-290</c:v>
                </c:pt>
                <c:pt idx="7">
                  <c:v>-280</c:v>
                </c:pt>
                <c:pt idx="8">
                  <c:v>-270</c:v>
                </c:pt>
                <c:pt idx="9">
                  <c:v>-260</c:v>
                </c:pt>
                <c:pt idx="10">
                  <c:v>-250</c:v>
                </c:pt>
                <c:pt idx="11">
                  <c:v>-240</c:v>
                </c:pt>
                <c:pt idx="12">
                  <c:v>-230</c:v>
                </c:pt>
                <c:pt idx="13">
                  <c:v>-220</c:v>
                </c:pt>
                <c:pt idx="14">
                  <c:v>-210</c:v>
                </c:pt>
                <c:pt idx="15">
                  <c:v>-200</c:v>
                </c:pt>
                <c:pt idx="16">
                  <c:v>-190</c:v>
                </c:pt>
                <c:pt idx="17">
                  <c:v>-180</c:v>
                </c:pt>
                <c:pt idx="18">
                  <c:v>-170</c:v>
                </c:pt>
                <c:pt idx="19">
                  <c:v>-160</c:v>
                </c:pt>
                <c:pt idx="20">
                  <c:v>-150</c:v>
                </c:pt>
                <c:pt idx="21">
                  <c:v>-140</c:v>
                </c:pt>
                <c:pt idx="22">
                  <c:v>-130</c:v>
                </c:pt>
                <c:pt idx="23">
                  <c:v>-120</c:v>
                </c:pt>
                <c:pt idx="24">
                  <c:v>-110</c:v>
                </c:pt>
                <c:pt idx="25">
                  <c:v>-100</c:v>
                </c:pt>
                <c:pt idx="26">
                  <c:v>-90</c:v>
                </c:pt>
                <c:pt idx="27">
                  <c:v>-80</c:v>
                </c:pt>
                <c:pt idx="28">
                  <c:v>-70</c:v>
                </c:pt>
                <c:pt idx="29">
                  <c:v>-60</c:v>
                </c:pt>
                <c:pt idx="30">
                  <c:v>-50</c:v>
                </c:pt>
                <c:pt idx="31">
                  <c:v>-40</c:v>
                </c:pt>
                <c:pt idx="32">
                  <c:v>-30</c:v>
                </c:pt>
                <c:pt idx="33">
                  <c:v>-20</c:v>
                </c:pt>
                <c:pt idx="34">
                  <c:v>-10</c:v>
                </c:pt>
                <c:pt idx="35">
                  <c:v>0</c:v>
                </c:pt>
                <c:pt idx="36">
                  <c:v>10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</c:v>
                </c:pt>
                <c:pt idx="47">
                  <c:v>120</c:v>
                </c:pt>
                <c:pt idx="48">
                  <c:v>130</c:v>
                </c:pt>
                <c:pt idx="49">
                  <c:v>140</c:v>
                </c:pt>
                <c:pt idx="50">
                  <c:v>150</c:v>
                </c:pt>
                <c:pt idx="51">
                  <c:v>160</c:v>
                </c:pt>
                <c:pt idx="52">
                  <c:v>170</c:v>
                </c:pt>
                <c:pt idx="53">
                  <c:v>180</c:v>
                </c:pt>
                <c:pt idx="54">
                  <c:v>190</c:v>
                </c:pt>
                <c:pt idx="55">
                  <c:v>200</c:v>
                </c:pt>
                <c:pt idx="56">
                  <c:v>210</c:v>
                </c:pt>
                <c:pt idx="57">
                  <c:v>220</c:v>
                </c:pt>
                <c:pt idx="58">
                  <c:v>230</c:v>
                </c:pt>
                <c:pt idx="59">
                  <c:v>240</c:v>
                </c:pt>
                <c:pt idx="60">
                  <c:v>250</c:v>
                </c:pt>
                <c:pt idx="61">
                  <c:v>260</c:v>
                </c:pt>
                <c:pt idx="62">
                  <c:v>270</c:v>
                </c:pt>
                <c:pt idx="63">
                  <c:v>280</c:v>
                </c:pt>
                <c:pt idx="64">
                  <c:v>290</c:v>
                </c:pt>
                <c:pt idx="65">
                  <c:v>300</c:v>
                </c:pt>
              </c:numCache>
            </c:numRef>
          </c:cat>
          <c:val>
            <c:numRef>
              <c:f>Measurements!$K$2:$K$66</c:f>
              <c:numCache>
                <c:ptCount val="65"/>
                <c:pt idx="30">
                  <c:v>0.1</c:v>
                </c:pt>
                <c:pt idx="31">
                  <c:v>0.16</c:v>
                </c:pt>
                <c:pt idx="32">
                  <c:v>0.23</c:v>
                </c:pt>
                <c:pt idx="33">
                  <c:v>0.31</c:v>
                </c:pt>
                <c:pt idx="34">
                  <c:v>0.42</c:v>
                </c:pt>
                <c:pt idx="35">
                  <c:v>0.72</c:v>
                </c:pt>
                <c:pt idx="36">
                  <c:v>1.38</c:v>
                </c:pt>
                <c:pt idx="37">
                  <c:v>2.3</c:v>
                </c:pt>
                <c:pt idx="38">
                  <c:v>3.45</c:v>
                </c:pt>
                <c:pt idx="39">
                  <c:v>4.49</c:v>
                </c:pt>
                <c:pt idx="40">
                  <c:v>5.54</c:v>
                </c:pt>
                <c:pt idx="41">
                  <c:v>6.45</c:v>
                </c:pt>
                <c:pt idx="42">
                  <c:v>7.31</c:v>
                </c:pt>
                <c:pt idx="43">
                  <c:v>8</c:v>
                </c:pt>
                <c:pt idx="44">
                  <c:v>8.6</c:v>
                </c:pt>
                <c:pt idx="45">
                  <c:v>9.03</c:v>
                </c:pt>
                <c:pt idx="46">
                  <c:v>9.39</c:v>
                </c:pt>
                <c:pt idx="47">
                  <c:v>9.56</c:v>
                </c:pt>
                <c:pt idx="48">
                  <c:v>9.61</c:v>
                </c:pt>
                <c:pt idx="49">
                  <c:v>9.59</c:v>
                </c:pt>
                <c:pt idx="50">
                  <c:v>9.35</c:v>
                </c:pt>
                <c:pt idx="51">
                  <c:v>9.01</c:v>
                </c:pt>
                <c:pt idx="52">
                  <c:v>8.54</c:v>
                </c:pt>
                <c:pt idx="53">
                  <c:v>7.84</c:v>
                </c:pt>
                <c:pt idx="54">
                  <c:v>7.13</c:v>
                </c:pt>
                <c:pt idx="55">
                  <c:v>6.3</c:v>
                </c:pt>
                <c:pt idx="56">
                  <c:v>5.31</c:v>
                </c:pt>
                <c:pt idx="57">
                  <c:v>4.19</c:v>
                </c:pt>
                <c:pt idx="58">
                  <c:v>3.39</c:v>
                </c:pt>
                <c:pt idx="59">
                  <c:v>2.07</c:v>
                </c:pt>
                <c:pt idx="60">
                  <c:v>1.21</c:v>
                </c:pt>
                <c:pt idx="61">
                  <c:v>0.65</c:v>
                </c:pt>
                <c:pt idx="62">
                  <c:v>0.43</c:v>
                </c:pt>
                <c:pt idx="63">
                  <c:v>0.35</c:v>
                </c:pt>
                <c:pt idx="64">
                  <c:v>0.27</c:v>
                </c:pt>
              </c:numCache>
            </c:numRef>
          </c:val>
          <c:smooth val="1"/>
        </c:ser>
        <c:ser>
          <c:idx val="7"/>
          <c:order val="9"/>
          <c:tx>
            <c:strRef>
              <c:f>Measurements!$L$1</c:f>
              <c:strCache>
                <c:ptCount val="1"/>
                <c:pt idx="0">
                  <c:v>A - FAZA 35/75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Measurements!$B$2:$B$67</c:f>
              <c:numCache>
                <c:ptCount val="66"/>
                <c:pt idx="0">
                  <c:v>-350</c:v>
                </c:pt>
                <c:pt idx="1">
                  <c:v>-340</c:v>
                </c:pt>
                <c:pt idx="2">
                  <c:v>-330</c:v>
                </c:pt>
                <c:pt idx="3">
                  <c:v>-320</c:v>
                </c:pt>
                <c:pt idx="4">
                  <c:v>-310</c:v>
                </c:pt>
                <c:pt idx="5">
                  <c:v>-300</c:v>
                </c:pt>
                <c:pt idx="6">
                  <c:v>-290</c:v>
                </c:pt>
                <c:pt idx="7">
                  <c:v>-280</c:v>
                </c:pt>
                <c:pt idx="8">
                  <c:v>-270</c:v>
                </c:pt>
                <c:pt idx="9">
                  <c:v>-260</c:v>
                </c:pt>
                <c:pt idx="10">
                  <c:v>-250</c:v>
                </c:pt>
                <c:pt idx="11">
                  <c:v>-240</c:v>
                </c:pt>
                <c:pt idx="12">
                  <c:v>-230</c:v>
                </c:pt>
                <c:pt idx="13">
                  <c:v>-220</c:v>
                </c:pt>
                <c:pt idx="14">
                  <c:v>-210</c:v>
                </c:pt>
                <c:pt idx="15">
                  <c:v>-200</c:v>
                </c:pt>
                <c:pt idx="16">
                  <c:v>-190</c:v>
                </c:pt>
                <c:pt idx="17">
                  <c:v>-180</c:v>
                </c:pt>
                <c:pt idx="18">
                  <c:v>-170</c:v>
                </c:pt>
                <c:pt idx="19">
                  <c:v>-160</c:v>
                </c:pt>
                <c:pt idx="20">
                  <c:v>-150</c:v>
                </c:pt>
                <c:pt idx="21">
                  <c:v>-140</c:v>
                </c:pt>
                <c:pt idx="22">
                  <c:v>-130</c:v>
                </c:pt>
                <c:pt idx="23">
                  <c:v>-120</c:v>
                </c:pt>
                <c:pt idx="24">
                  <c:v>-110</c:v>
                </c:pt>
                <c:pt idx="25">
                  <c:v>-100</c:v>
                </c:pt>
                <c:pt idx="26">
                  <c:v>-90</c:v>
                </c:pt>
                <c:pt idx="27">
                  <c:v>-80</c:v>
                </c:pt>
                <c:pt idx="28">
                  <c:v>-70</c:v>
                </c:pt>
                <c:pt idx="29">
                  <c:v>-60</c:v>
                </c:pt>
                <c:pt idx="30">
                  <c:v>-50</c:v>
                </c:pt>
                <c:pt idx="31">
                  <c:v>-40</c:v>
                </c:pt>
                <c:pt idx="32">
                  <c:v>-30</c:v>
                </c:pt>
                <c:pt idx="33">
                  <c:v>-20</c:v>
                </c:pt>
                <c:pt idx="34">
                  <c:v>-10</c:v>
                </c:pt>
                <c:pt idx="35">
                  <c:v>0</c:v>
                </c:pt>
                <c:pt idx="36">
                  <c:v>10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</c:v>
                </c:pt>
                <c:pt idx="47">
                  <c:v>120</c:v>
                </c:pt>
                <c:pt idx="48">
                  <c:v>130</c:v>
                </c:pt>
                <c:pt idx="49">
                  <c:v>140</c:v>
                </c:pt>
                <c:pt idx="50">
                  <c:v>150</c:v>
                </c:pt>
                <c:pt idx="51">
                  <c:v>160</c:v>
                </c:pt>
                <c:pt idx="52">
                  <c:v>170</c:v>
                </c:pt>
                <c:pt idx="53">
                  <c:v>180</c:v>
                </c:pt>
                <c:pt idx="54">
                  <c:v>190</c:v>
                </c:pt>
                <c:pt idx="55">
                  <c:v>200</c:v>
                </c:pt>
                <c:pt idx="56">
                  <c:v>210</c:v>
                </c:pt>
                <c:pt idx="57">
                  <c:v>220</c:v>
                </c:pt>
                <c:pt idx="58">
                  <c:v>230</c:v>
                </c:pt>
                <c:pt idx="59">
                  <c:v>240</c:v>
                </c:pt>
                <c:pt idx="60">
                  <c:v>250</c:v>
                </c:pt>
                <c:pt idx="61">
                  <c:v>260</c:v>
                </c:pt>
                <c:pt idx="62">
                  <c:v>270</c:v>
                </c:pt>
                <c:pt idx="63">
                  <c:v>280</c:v>
                </c:pt>
                <c:pt idx="64">
                  <c:v>290</c:v>
                </c:pt>
                <c:pt idx="65">
                  <c:v>300</c:v>
                </c:pt>
              </c:numCache>
            </c:numRef>
          </c:cat>
          <c:val>
            <c:numRef>
              <c:f>Measurements!$L$2:$L$66</c:f>
              <c:numCache>
                <c:ptCount val="65"/>
                <c:pt idx="8">
                  <c:v>0.05</c:v>
                </c:pt>
                <c:pt idx="9">
                  <c:v>0.12</c:v>
                </c:pt>
                <c:pt idx="10">
                  <c:v>0.19</c:v>
                </c:pt>
                <c:pt idx="11">
                  <c:v>0.29</c:v>
                </c:pt>
                <c:pt idx="12">
                  <c:v>0.44</c:v>
                </c:pt>
                <c:pt idx="13">
                  <c:v>0.82</c:v>
                </c:pt>
                <c:pt idx="14">
                  <c:v>1.49</c:v>
                </c:pt>
                <c:pt idx="15">
                  <c:v>2.36</c:v>
                </c:pt>
                <c:pt idx="16">
                  <c:v>3.53</c:v>
                </c:pt>
                <c:pt idx="17">
                  <c:v>4.55</c:v>
                </c:pt>
                <c:pt idx="18">
                  <c:v>5.6</c:v>
                </c:pt>
                <c:pt idx="19">
                  <c:v>6.51</c:v>
                </c:pt>
                <c:pt idx="20">
                  <c:v>7.32</c:v>
                </c:pt>
                <c:pt idx="21">
                  <c:v>8</c:v>
                </c:pt>
                <c:pt idx="22">
                  <c:v>8.55</c:v>
                </c:pt>
                <c:pt idx="23">
                  <c:v>9.04</c:v>
                </c:pt>
                <c:pt idx="24">
                  <c:v>9.32</c:v>
                </c:pt>
                <c:pt idx="25">
                  <c:v>9.5</c:v>
                </c:pt>
                <c:pt idx="26">
                  <c:v>9.56</c:v>
                </c:pt>
                <c:pt idx="27">
                  <c:v>9.52</c:v>
                </c:pt>
                <c:pt idx="28">
                  <c:v>9.28</c:v>
                </c:pt>
                <c:pt idx="29">
                  <c:v>8.97</c:v>
                </c:pt>
                <c:pt idx="30">
                  <c:v>8.48</c:v>
                </c:pt>
                <c:pt idx="31">
                  <c:v>7.89</c:v>
                </c:pt>
                <c:pt idx="32">
                  <c:v>7.16</c:v>
                </c:pt>
                <c:pt idx="33">
                  <c:v>6.35</c:v>
                </c:pt>
                <c:pt idx="34">
                  <c:v>5.48</c:v>
                </c:pt>
                <c:pt idx="35">
                  <c:v>4.35</c:v>
                </c:pt>
                <c:pt idx="36">
                  <c:v>3.29</c:v>
                </c:pt>
                <c:pt idx="37">
                  <c:v>2.26</c:v>
                </c:pt>
                <c:pt idx="38">
                  <c:v>1.28</c:v>
                </c:pt>
                <c:pt idx="39">
                  <c:v>0.7</c:v>
                </c:pt>
                <c:pt idx="40">
                  <c:v>0.41</c:v>
                </c:pt>
                <c:pt idx="41">
                  <c:v>0.29</c:v>
                </c:pt>
                <c:pt idx="42">
                  <c:v>0.21</c:v>
                </c:pt>
                <c:pt idx="43">
                  <c:v>0.13</c:v>
                </c:pt>
                <c:pt idx="44">
                  <c:v>0.07</c:v>
                </c:pt>
                <c:pt idx="45">
                  <c:v>0.03</c:v>
                </c:pt>
                <c:pt idx="46">
                  <c:v>0</c:v>
                </c:pt>
              </c:numCache>
            </c:numRef>
          </c:val>
          <c:smooth val="1"/>
        </c:ser>
        <c:ser>
          <c:idx val="10"/>
          <c:order val="10"/>
          <c:tx>
            <c:strRef>
              <c:f>Measurements!$S$1</c:f>
              <c:strCache>
                <c:ptCount val="1"/>
                <c:pt idx="0">
                  <c:v>1,5 mm Hub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Measurements!$B$2:$B$67</c:f>
              <c:numCache>
                <c:ptCount val="66"/>
                <c:pt idx="0">
                  <c:v>-350</c:v>
                </c:pt>
                <c:pt idx="1">
                  <c:v>-340</c:v>
                </c:pt>
                <c:pt idx="2">
                  <c:v>-330</c:v>
                </c:pt>
                <c:pt idx="3">
                  <c:v>-320</c:v>
                </c:pt>
                <c:pt idx="4">
                  <c:v>-310</c:v>
                </c:pt>
                <c:pt idx="5">
                  <c:v>-300</c:v>
                </c:pt>
                <c:pt idx="6">
                  <c:v>-290</c:v>
                </c:pt>
                <c:pt idx="7">
                  <c:v>-280</c:v>
                </c:pt>
                <c:pt idx="8">
                  <c:v>-270</c:v>
                </c:pt>
                <c:pt idx="9">
                  <c:v>-260</c:v>
                </c:pt>
                <c:pt idx="10">
                  <c:v>-250</c:v>
                </c:pt>
                <c:pt idx="11">
                  <c:v>-240</c:v>
                </c:pt>
                <c:pt idx="12">
                  <c:v>-230</c:v>
                </c:pt>
                <c:pt idx="13">
                  <c:v>-220</c:v>
                </c:pt>
                <c:pt idx="14">
                  <c:v>-210</c:v>
                </c:pt>
                <c:pt idx="15">
                  <c:v>-200</c:v>
                </c:pt>
                <c:pt idx="16">
                  <c:v>-190</c:v>
                </c:pt>
                <c:pt idx="17">
                  <c:v>-180</c:v>
                </c:pt>
                <c:pt idx="18">
                  <c:v>-170</c:v>
                </c:pt>
                <c:pt idx="19">
                  <c:v>-160</c:v>
                </c:pt>
                <c:pt idx="20">
                  <c:v>-150</c:v>
                </c:pt>
                <c:pt idx="21">
                  <c:v>-140</c:v>
                </c:pt>
                <c:pt idx="22">
                  <c:v>-130</c:v>
                </c:pt>
                <c:pt idx="23">
                  <c:v>-120</c:v>
                </c:pt>
                <c:pt idx="24">
                  <c:v>-110</c:v>
                </c:pt>
                <c:pt idx="25">
                  <c:v>-100</c:v>
                </c:pt>
                <c:pt idx="26">
                  <c:v>-90</c:v>
                </c:pt>
                <c:pt idx="27">
                  <c:v>-80</c:v>
                </c:pt>
                <c:pt idx="28">
                  <c:v>-70</c:v>
                </c:pt>
                <c:pt idx="29">
                  <c:v>-60</c:v>
                </c:pt>
                <c:pt idx="30">
                  <c:v>-50</c:v>
                </c:pt>
                <c:pt idx="31">
                  <c:v>-40</c:v>
                </c:pt>
                <c:pt idx="32">
                  <c:v>-30</c:v>
                </c:pt>
                <c:pt idx="33">
                  <c:v>-20</c:v>
                </c:pt>
                <c:pt idx="34">
                  <c:v>-10</c:v>
                </c:pt>
                <c:pt idx="35">
                  <c:v>0</c:v>
                </c:pt>
                <c:pt idx="36">
                  <c:v>10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</c:v>
                </c:pt>
                <c:pt idx="47">
                  <c:v>120</c:v>
                </c:pt>
                <c:pt idx="48">
                  <c:v>130</c:v>
                </c:pt>
                <c:pt idx="49">
                  <c:v>140</c:v>
                </c:pt>
                <c:pt idx="50">
                  <c:v>150</c:v>
                </c:pt>
                <c:pt idx="51">
                  <c:v>160</c:v>
                </c:pt>
                <c:pt idx="52">
                  <c:v>170</c:v>
                </c:pt>
                <c:pt idx="53">
                  <c:v>180</c:v>
                </c:pt>
                <c:pt idx="54">
                  <c:v>190</c:v>
                </c:pt>
                <c:pt idx="55">
                  <c:v>200</c:v>
                </c:pt>
                <c:pt idx="56">
                  <c:v>210</c:v>
                </c:pt>
                <c:pt idx="57">
                  <c:v>220</c:v>
                </c:pt>
                <c:pt idx="58">
                  <c:v>230</c:v>
                </c:pt>
                <c:pt idx="59">
                  <c:v>240</c:v>
                </c:pt>
                <c:pt idx="60">
                  <c:v>250</c:v>
                </c:pt>
                <c:pt idx="61">
                  <c:v>260</c:v>
                </c:pt>
                <c:pt idx="62">
                  <c:v>270</c:v>
                </c:pt>
                <c:pt idx="63">
                  <c:v>280</c:v>
                </c:pt>
                <c:pt idx="64">
                  <c:v>290</c:v>
                </c:pt>
                <c:pt idx="65">
                  <c:v>300</c:v>
                </c:pt>
              </c:numCache>
            </c:numRef>
          </c:cat>
          <c:val>
            <c:numRef>
              <c:f>Measurements!$S$2:$S$67</c:f>
              <c:numCache>
                <c:ptCount val="66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Measurements!$M$1</c:f>
              <c:strCache>
                <c:ptCount val="1"/>
                <c:pt idx="0">
                  <c:v>E - Alquati A16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Measurements!$M$2:$M$71</c:f>
              <c:numCache>
                <c:ptCount val="70"/>
                <c:pt idx="30">
                  <c:v>0.14</c:v>
                </c:pt>
                <c:pt idx="31">
                  <c:v>0.2</c:v>
                </c:pt>
                <c:pt idx="32">
                  <c:v>0.26</c:v>
                </c:pt>
                <c:pt idx="33">
                  <c:v>0.36</c:v>
                </c:pt>
                <c:pt idx="34">
                  <c:v>0.44</c:v>
                </c:pt>
                <c:pt idx="35">
                  <c:v>0.66</c:v>
                </c:pt>
                <c:pt idx="36">
                  <c:v>1.36</c:v>
                </c:pt>
                <c:pt idx="37">
                  <c:v>2.35</c:v>
                </c:pt>
                <c:pt idx="38">
                  <c:v>3.55</c:v>
                </c:pt>
                <c:pt idx="39">
                  <c:v>4.71</c:v>
                </c:pt>
                <c:pt idx="40">
                  <c:v>5.89</c:v>
                </c:pt>
                <c:pt idx="41">
                  <c:v>6.86</c:v>
                </c:pt>
                <c:pt idx="42">
                  <c:v>7.76</c:v>
                </c:pt>
                <c:pt idx="43">
                  <c:v>8.54</c:v>
                </c:pt>
                <c:pt idx="44">
                  <c:v>9.22</c:v>
                </c:pt>
                <c:pt idx="45">
                  <c:v>9.65</c:v>
                </c:pt>
                <c:pt idx="46">
                  <c:v>10</c:v>
                </c:pt>
                <c:pt idx="47">
                  <c:v>10.2</c:v>
                </c:pt>
                <c:pt idx="48">
                  <c:v>10.25</c:v>
                </c:pt>
                <c:pt idx="49">
                  <c:v>10.18</c:v>
                </c:pt>
                <c:pt idx="50">
                  <c:v>9.9</c:v>
                </c:pt>
                <c:pt idx="51">
                  <c:v>9.58</c:v>
                </c:pt>
                <c:pt idx="52">
                  <c:v>9.02</c:v>
                </c:pt>
                <c:pt idx="53">
                  <c:v>8.38</c:v>
                </c:pt>
                <c:pt idx="54">
                  <c:v>7.59</c:v>
                </c:pt>
                <c:pt idx="55">
                  <c:v>6.54</c:v>
                </c:pt>
                <c:pt idx="56">
                  <c:v>5.66</c:v>
                </c:pt>
                <c:pt idx="57">
                  <c:v>4.46</c:v>
                </c:pt>
                <c:pt idx="58">
                  <c:v>3.39</c:v>
                </c:pt>
                <c:pt idx="59">
                  <c:v>2.18</c:v>
                </c:pt>
                <c:pt idx="60">
                  <c:v>1.23</c:v>
                </c:pt>
                <c:pt idx="61">
                  <c:v>0.68</c:v>
                </c:pt>
                <c:pt idx="62">
                  <c:v>0.49</c:v>
                </c:pt>
                <c:pt idx="63">
                  <c:v>0.39</c:v>
                </c:pt>
                <c:pt idx="64">
                  <c:v>0.3</c:v>
                </c:pt>
                <c:pt idx="65">
                  <c:v>0.23</c:v>
                </c:pt>
                <c:pt idx="66">
                  <c:v>0.15</c:v>
                </c:pt>
                <c:pt idx="67">
                  <c:v>0.06</c:v>
                </c:pt>
                <c:pt idx="68">
                  <c:v>0.02</c:v>
                </c:pt>
                <c:pt idx="69">
                  <c:v>0</c:v>
                </c:pt>
              </c:numCache>
            </c:numRef>
          </c:val>
          <c:smooth val="1"/>
        </c:ser>
        <c:ser>
          <c:idx val="12"/>
          <c:order val="12"/>
          <c:tx>
            <c:strRef>
              <c:f>Measurements!$N$1</c:f>
              <c:strCache>
                <c:ptCount val="1"/>
                <c:pt idx="0">
                  <c:v>A - Alquati A16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Measurements!$N$2:$N$50</c:f>
              <c:numCache>
                <c:ptCount val="49"/>
                <c:pt idx="5">
                  <c:v>0.05</c:v>
                </c:pt>
                <c:pt idx="6">
                  <c:v>0.09</c:v>
                </c:pt>
                <c:pt idx="7">
                  <c:v>0.16</c:v>
                </c:pt>
                <c:pt idx="8">
                  <c:v>0.23</c:v>
                </c:pt>
                <c:pt idx="9">
                  <c:v>0.29</c:v>
                </c:pt>
                <c:pt idx="10">
                  <c:v>0.36</c:v>
                </c:pt>
                <c:pt idx="11">
                  <c:v>0.44</c:v>
                </c:pt>
                <c:pt idx="12">
                  <c:v>0.53</c:v>
                </c:pt>
                <c:pt idx="13">
                  <c:v>0.75</c:v>
                </c:pt>
                <c:pt idx="14">
                  <c:v>1.34</c:v>
                </c:pt>
                <c:pt idx="15">
                  <c:v>2.31</c:v>
                </c:pt>
                <c:pt idx="16">
                  <c:v>3.44</c:v>
                </c:pt>
                <c:pt idx="17">
                  <c:v>4.6</c:v>
                </c:pt>
                <c:pt idx="18">
                  <c:v>5.7</c:v>
                </c:pt>
                <c:pt idx="19">
                  <c:v>6.75</c:v>
                </c:pt>
                <c:pt idx="20">
                  <c:v>7.68</c:v>
                </c:pt>
                <c:pt idx="21">
                  <c:v>8.38</c:v>
                </c:pt>
                <c:pt idx="22">
                  <c:v>9</c:v>
                </c:pt>
                <c:pt idx="23">
                  <c:v>9.55</c:v>
                </c:pt>
                <c:pt idx="24">
                  <c:v>9.9</c:v>
                </c:pt>
                <c:pt idx="25">
                  <c:v>10.15</c:v>
                </c:pt>
                <c:pt idx="26">
                  <c:v>10.26</c:v>
                </c:pt>
                <c:pt idx="27">
                  <c:v>10.22</c:v>
                </c:pt>
                <c:pt idx="28">
                  <c:v>10</c:v>
                </c:pt>
                <c:pt idx="29">
                  <c:v>9.72</c:v>
                </c:pt>
                <c:pt idx="30">
                  <c:v>9.23</c:v>
                </c:pt>
                <c:pt idx="31">
                  <c:v>8.59</c:v>
                </c:pt>
                <c:pt idx="32">
                  <c:v>7.9</c:v>
                </c:pt>
                <c:pt idx="33">
                  <c:v>7.02</c:v>
                </c:pt>
                <c:pt idx="34">
                  <c:v>6</c:v>
                </c:pt>
                <c:pt idx="35">
                  <c:v>4.85</c:v>
                </c:pt>
                <c:pt idx="36">
                  <c:v>3.59</c:v>
                </c:pt>
                <c:pt idx="37">
                  <c:v>2.46</c:v>
                </c:pt>
                <c:pt idx="38">
                  <c:v>1.4</c:v>
                </c:pt>
                <c:pt idx="39">
                  <c:v>0.79</c:v>
                </c:pt>
                <c:pt idx="40">
                  <c:v>0.51</c:v>
                </c:pt>
                <c:pt idx="41">
                  <c:v>0.4</c:v>
                </c:pt>
                <c:pt idx="42">
                  <c:v>0.33</c:v>
                </c:pt>
                <c:pt idx="43">
                  <c:v>0.26</c:v>
                </c:pt>
                <c:pt idx="44">
                  <c:v>0.17</c:v>
                </c:pt>
                <c:pt idx="45">
                  <c:v>0.1</c:v>
                </c:pt>
                <c:pt idx="46">
                  <c:v>0.04</c:v>
                </c:pt>
                <c:pt idx="47">
                  <c:v>0.02</c:v>
                </c:pt>
                <c:pt idx="48">
                  <c:v>0</c:v>
                </c:pt>
              </c:numCache>
            </c:numRef>
          </c:val>
          <c:smooth val="1"/>
        </c:ser>
        <c:ser>
          <c:idx val="13"/>
          <c:order val="13"/>
          <c:tx>
            <c:strRef>
              <c:f>Measurements!$O$1</c:f>
              <c:strCache>
                <c:ptCount val="1"/>
                <c:pt idx="0">
                  <c:v>E - Fili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Measurements!$O$2:$O$69</c:f>
              <c:numCache>
                <c:ptCount val="68"/>
                <c:pt idx="30">
                  <c:v>0.16</c:v>
                </c:pt>
                <c:pt idx="31">
                  <c:v>0.33</c:v>
                </c:pt>
                <c:pt idx="32">
                  <c:v>0.47</c:v>
                </c:pt>
                <c:pt idx="33">
                  <c:v>1</c:v>
                </c:pt>
                <c:pt idx="34">
                  <c:v>1.78</c:v>
                </c:pt>
                <c:pt idx="35">
                  <c:v>2.7</c:v>
                </c:pt>
                <c:pt idx="36">
                  <c:v>3.71</c:v>
                </c:pt>
                <c:pt idx="37">
                  <c:v>4.72</c:v>
                </c:pt>
                <c:pt idx="38">
                  <c:v>5.76</c:v>
                </c:pt>
                <c:pt idx="39">
                  <c:v>6.69</c:v>
                </c:pt>
                <c:pt idx="40">
                  <c:v>7.64</c:v>
                </c:pt>
                <c:pt idx="41">
                  <c:v>8.5</c:v>
                </c:pt>
                <c:pt idx="42">
                  <c:v>9.4</c:v>
                </c:pt>
                <c:pt idx="43">
                  <c:v>10.18</c:v>
                </c:pt>
                <c:pt idx="44">
                  <c:v>10.54</c:v>
                </c:pt>
                <c:pt idx="45">
                  <c:v>10.78</c:v>
                </c:pt>
                <c:pt idx="46">
                  <c:v>10.8</c:v>
                </c:pt>
                <c:pt idx="47">
                  <c:v>10.8</c:v>
                </c:pt>
                <c:pt idx="48">
                  <c:v>10.8</c:v>
                </c:pt>
                <c:pt idx="49">
                  <c:v>10.78</c:v>
                </c:pt>
                <c:pt idx="50">
                  <c:v>10.7</c:v>
                </c:pt>
                <c:pt idx="51">
                  <c:v>10.37</c:v>
                </c:pt>
                <c:pt idx="52">
                  <c:v>9.94</c:v>
                </c:pt>
                <c:pt idx="53">
                  <c:v>9.31</c:v>
                </c:pt>
                <c:pt idx="54">
                  <c:v>8.71</c:v>
                </c:pt>
                <c:pt idx="55">
                  <c:v>7.9</c:v>
                </c:pt>
                <c:pt idx="56">
                  <c:v>7.1</c:v>
                </c:pt>
                <c:pt idx="57">
                  <c:v>6.1</c:v>
                </c:pt>
                <c:pt idx="58">
                  <c:v>4.95</c:v>
                </c:pt>
                <c:pt idx="59">
                  <c:v>3.9</c:v>
                </c:pt>
                <c:pt idx="60">
                  <c:v>2.88</c:v>
                </c:pt>
                <c:pt idx="61">
                  <c:v>1.75</c:v>
                </c:pt>
                <c:pt idx="62">
                  <c:v>1</c:v>
                </c:pt>
                <c:pt idx="63">
                  <c:v>0.58</c:v>
                </c:pt>
                <c:pt idx="64">
                  <c:v>0.46</c:v>
                </c:pt>
                <c:pt idx="65">
                  <c:v>0.4</c:v>
                </c:pt>
                <c:pt idx="66">
                  <c:v>0.31</c:v>
                </c:pt>
                <c:pt idx="67">
                  <c:v>0.1</c:v>
                </c:pt>
              </c:numCache>
            </c:numRef>
          </c:val>
          <c:smooth val="1"/>
        </c:ser>
        <c:ser>
          <c:idx val="14"/>
          <c:order val="14"/>
          <c:tx>
            <c:strRef>
              <c:f>Measurements!$P$1</c:f>
              <c:strCache>
                <c:ptCount val="1"/>
                <c:pt idx="0">
                  <c:v>A - Fili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Measurements!$P$2:$P$54</c:f>
              <c:numCache>
                <c:ptCount val="53"/>
                <c:pt idx="7">
                  <c:v>0.06</c:v>
                </c:pt>
                <c:pt idx="8">
                  <c:v>0.1</c:v>
                </c:pt>
                <c:pt idx="9">
                  <c:v>0.29</c:v>
                </c:pt>
                <c:pt idx="10">
                  <c:v>0.59</c:v>
                </c:pt>
                <c:pt idx="11">
                  <c:v>1.01</c:v>
                </c:pt>
                <c:pt idx="12">
                  <c:v>1.83</c:v>
                </c:pt>
                <c:pt idx="13">
                  <c:v>3.05</c:v>
                </c:pt>
                <c:pt idx="14">
                  <c:v>4.13</c:v>
                </c:pt>
                <c:pt idx="15">
                  <c:v>5.3</c:v>
                </c:pt>
                <c:pt idx="16">
                  <c:v>6.21</c:v>
                </c:pt>
                <c:pt idx="17">
                  <c:v>7.18</c:v>
                </c:pt>
                <c:pt idx="18">
                  <c:v>8.05</c:v>
                </c:pt>
                <c:pt idx="19">
                  <c:v>8.78</c:v>
                </c:pt>
                <c:pt idx="20">
                  <c:v>9.42</c:v>
                </c:pt>
                <c:pt idx="21">
                  <c:v>9.93</c:v>
                </c:pt>
                <c:pt idx="22">
                  <c:v>10.34</c:v>
                </c:pt>
                <c:pt idx="23">
                  <c:v>10.68</c:v>
                </c:pt>
                <c:pt idx="24">
                  <c:v>10.79</c:v>
                </c:pt>
                <c:pt idx="25">
                  <c:v>10.79</c:v>
                </c:pt>
                <c:pt idx="26">
                  <c:v>10.79</c:v>
                </c:pt>
                <c:pt idx="27">
                  <c:v>10.73</c:v>
                </c:pt>
                <c:pt idx="28">
                  <c:v>10.4</c:v>
                </c:pt>
                <c:pt idx="29">
                  <c:v>10.05</c:v>
                </c:pt>
                <c:pt idx="30">
                  <c:v>9.62</c:v>
                </c:pt>
                <c:pt idx="31">
                  <c:v>9</c:v>
                </c:pt>
                <c:pt idx="32">
                  <c:v>8.32</c:v>
                </c:pt>
                <c:pt idx="33">
                  <c:v>7.55</c:v>
                </c:pt>
                <c:pt idx="34">
                  <c:v>6.65</c:v>
                </c:pt>
                <c:pt idx="35">
                  <c:v>5.78</c:v>
                </c:pt>
                <c:pt idx="36">
                  <c:v>4.81</c:v>
                </c:pt>
                <c:pt idx="37">
                  <c:v>3.79</c:v>
                </c:pt>
                <c:pt idx="38">
                  <c:v>2.66</c:v>
                </c:pt>
                <c:pt idx="39">
                  <c:v>1.65</c:v>
                </c:pt>
                <c:pt idx="40">
                  <c:v>0.81</c:v>
                </c:pt>
                <c:pt idx="41">
                  <c:v>0.18</c:v>
                </c:pt>
                <c:pt idx="42">
                  <c:v>0.06</c:v>
                </c:pt>
                <c:pt idx="43">
                  <c:v>0</c:v>
                </c:pt>
              </c:numCache>
            </c:numRef>
          </c:val>
          <c:smooth val="1"/>
        </c:ser>
        <c:ser>
          <c:idx val="15"/>
          <c:order val="15"/>
          <c:tx>
            <c:strRef>
              <c:f>Measurements!$Q$1</c:f>
              <c:strCache>
                <c:ptCount val="1"/>
                <c:pt idx="0">
                  <c:v>E - Alquati A20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Measurements!$Q$2:$Q$71</c:f>
              <c:numCache>
                <c:ptCount val="70"/>
                <c:pt idx="29">
                  <c:v>0.15</c:v>
                </c:pt>
                <c:pt idx="30">
                  <c:v>0.2</c:v>
                </c:pt>
                <c:pt idx="31">
                  <c:v>0.3</c:v>
                </c:pt>
                <c:pt idx="32">
                  <c:v>0.4</c:v>
                </c:pt>
                <c:pt idx="33">
                  <c:v>0.55</c:v>
                </c:pt>
                <c:pt idx="34">
                  <c:v>0.92</c:v>
                </c:pt>
                <c:pt idx="35">
                  <c:v>1.6</c:v>
                </c:pt>
                <c:pt idx="36">
                  <c:v>2.6</c:v>
                </c:pt>
                <c:pt idx="37">
                  <c:v>3.78</c:v>
                </c:pt>
                <c:pt idx="38">
                  <c:v>4.94</c:v>
                </c:pt>
                <c:pt idx="39">
                  <c:v>6.07</c:v>
                </c:pt>
                <c:pt idx="40">
                  <c:v>7.18</c:v>
                </c:pt>
                <c:pt idx="41">
                  <c:v>8.11</c:v>
                </c:pt>
                <c:pt idx="42">
                  <c:v>8.92</c:v>
                </c:pt>
                <c:pt idx="43">
                  <c:v>9.62</c:v>
                </c:pt>
                <c:pt idx="44">
                  <c:v>10.15</c:v>
                </c:pt>
                <c:pt idx="45">
                  <c:v>10.62</c:v>
                </c:pt>
                <c:pt idx="46">
                  <c:v>10.79</c:v>
                </c:pt>
                <c:pt idx="47">
                  <c:v>10.8</c:v>
                </c:pt>
                <c:pt idx="48">
                  <c:v>10.8</c:v>
                </c:pt>
                <c:pt idx="49">
                  <c:v>10.8</c:v>
                </c:pt>
                <c:pt idx="50">
                  <c:v>10.8</c:v>
                </c:pt>
                <c:pt idx="51">
                  <c:v>10.75</c:v>
                </c:pt>
                <c:pt idx="52">
                  <c:v>10.37</c:v>
                </c:pt>
                <c:pt idx="53">
                  <c:v>9.86</c:v>
                </c:pt>
                <c:pt idx="54">
                  <c:v>9.14</c:v>
                </c:pt>
                <c:pt idx="55">
                  <c:v>8.35</c:v>
                </c:pt>
                <c:pt idx="56">
                  <c:v>7.51</c:v>
                </c:pt>
                <c:pt idx="57">
                  <c:v>6.47</c:v>
                </c:pt>
                <c:pt idx="58">
                  <c:v>5.37</c:v>
                </c:pt>
                <c:pt idx="59">
                  <c:v>4.22</c:v>
                </c:pt>
                <c:pt idx="60">
                  <c:v>2.98</c:v>
                </c:pt>
                <c:pt idx="61">
                  <c:v>1.9</c:v>
                </c:pt>
                <c:pt idx="62">
                  <c:v>1.1</c:v>
                </c:pt>
                <c:pt idx="63">
                  <c:v>0.65</c:v>
                </c:pt>
                <c:pt idx="64">
                  <c:v>0.45</c:v>
                </c:pt>
                <c:pt idx="65">
                  <c:v>0.35</c:v>
                </c:pt>
                <c:pt idx="66">
                  <c:v>0.25</c:v>
                </c:pt>
                <c:pt idx="67">
                  <c:v>0.15</c:v>
                </c:pt>
                <c:pt idx="68">
                  <c:v>0.05</c:v>
                </c:pt>
                <c:pt idx="69">
                  <c:v>0</c:v>
                </c:pt>
              </c:numCache>
            </c:numRef>
          </c:val>
          <c:smooth val="1"/>
        </c:ser>
        <c:ser>
          <c:idx val="16"/>
          <c:order val="16"/>
          <c:tx>
            <c:strRef>
              <c:f>Measurements!$R$1</c:f>
              <c:strCache>
                <c:ptCount val="1"/>
                <c:pt idx="0">
                  <c:v>A - Alquati A20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Measurements!$R$2:$R$47</c:f>
              <c:numCache>
                <c:ptCount val="46"/>
                <c:pt idx="7">
                  <c:v>0.06</c:v>
                </c:pt>
                <c:pt idx="8">
                  <c:v>0.16</c:v>
                </c:pt>
                <c:pt idx="9">
                  <c:v>0.26</c:v>
                </c:pt>
                <c:pt idx="10">
                  <c:v>0.36</c:v>
                </c:pt>
                <c:pt idx="11">
                  <c:v>0.48</c:v>
                </c:pt>
                <c:pt idx="12">
                  <c:v>0.79</c:v>
                </c:pt>
                <c:pt idx="13">
                  <c:v>1.44</c:v>
                </c:pt>
                <c:pt idx="14">
                  <c:v>2.25</c:v>
                </c:pt>
                <c:pt idx="15">
                  <c:v>3.46</c:v>
                </c:pt>
                <c:pt idx="16">
                  <c:v>4.67</c:v>
                </c:pt>
                <c:pt idx="17">
                  <c:v>5.81</c:v>
                </c:pt>
                <c:pt idx="18">
                  <c:v>6.94</c:v>
                </c:pt>
                <c:pt idx="19">
                  <c:v>7.87</c:v>
                </c:pt>
                <c:pt idx="20">
                  <c:v>8.7</c:v>
                </c:pt>
                <c:pt idx="21">
                  <c:v>9.46</c:v>
                </c:pt>
                <c:pt idx="22">
                  <c:v>10.07</c:v>
                </c:pt>
                <c:pt idx="23">
                  <c:v>10.53</c:v>
                </c:pt>
                <c:pt idx="24">
                  <c:v>10.64</c:v>
                </c:pt>
                <c:pt idx="25">
                  <c:v>10.64</c:v>
                </c:pt>
                <c:pt idx="26">
                  <c:v>10.64</c:v>
                </c:pt>
                <c:pt idx="27">
                  <c:v>10.64</c:v>
                </c:pt>
                <c:pt idx="28">
                  <c:v>10.64</c:v>
                </c:pt>
                <c:pt idx="29">
                  <c:v>10.64</c:v>
                </c:pt>
                <c:pt idx="30">
                  <c:v>10.36</c:v>
                </c:pt>
                <c:pt idx="31">
                  <c:v>9.9</c:v>
                </c:pt>
                <c:pt idx="32">
                  <c:v>9.29</c:v>
                </c:pt>
                <c:pt idx="33">
                  <c:v>8.56</c:v>
                </c:pt>
                <c:pt idx="34">
                  <c:v>7.65</c:v>
                </c:pt>
                <c:pt idx="35">
                  <c:v>6.71</c:v>
                </c:pt>
                <c:pt idx="36">
                  <c:v>5.61</c:v>
                </c:pt>
                <c:pt idx="37">
                  <c:v>4.44</c:v>
                </c:pt>
                <c:pt idx="38">
                  <c:v>3.26</c:v>
                </c:pt>
                <c:pt idx="39">
                  <c:v>2.15</c:v>
                </c:pt>
                <c:pt idx="40">
                  <c:v>1.21</c:v>
                </c:pt>
                <c:pt idx="41">
                  <c:v>0.62</c:v>
                </c:pt>
                <c:pt idx="42">
                  <c:v>0.33</c:v>
                </c:pt>
                <c:pt idx="43">
                  <c:v>0.2</c:v>
                </c:pt>
                <c:pt idx="44">
                  <c:v>0.1</c:v>
                </c:pt>
                <c:pt idx="45">
                  <c:v>0</c:v>
                </c:pt>
              </c:numCache>
            </c:numRef>
          </c:val>
          <c:smooth val="1"/>
        </c:ser>
        <c:dropLines>
          <c:spPr>
            <a:ln w="3175">
              <a:solidFill/>
            </a:ln>
          </c:spPr>
        </c:dropLines>
        <c:marker val="1"/>
        <c:axId val="30099223"/>
        <c:axId val="2457552"/>
      </c:lineChart>
      <c:catAx>
        <c:axId val="30099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50" b="1" i="0" u="none" baseline="0">
                    <a:latin typeface="Arial"/>
                    <a:ea typeface="Arial"/>
                    <a:cs typeface="Arial"/>
                  </a:rPr>
                  <a:t>Steuerzeiten [Grad Kurbelwelle]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457552"/>
        <c:crosses val="autoZero"/>
        <c:auto val="1"/>
        <c:lblOffset val="100"/>
        <c:tickLblSkip val="1"/>
        <c:noMultiLvlLbl val="0"/>
      </c:catAx>
      <c:valAx>
        <c:axId val="2457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50" b="1" i="0" u="none" baseline="0">
                    <a:latin typeface="Arial"/>
                    <a:ea typeface="Arial"/>
                    <a:cs typeface="Arial"/>
                  </a:rPr>
                  <a:t>Hub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30099223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7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8"/>
  <sheetViews>
    <sheetView tabSelected="1" workbookViewId="0" topLeftCell="I1">
      <pane ySplit="1" topLeftCell="BM40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19" width="7.140625" style="0" customWidth="1"/>
    <col min="20" max="22" width="14.00390625" style="0" customWidth="1"/>
    <col min="23" max="23" width="6.140625" style="27" customWidth="1"/>
    <col min="24" max="24" width="7.421875" style="27" customWidth="1"/>
    <col min="25" max="25" width="7.140625" style="0" customWidth="1"/>
    <col min="26" max="26" width="6.8515625" style="0" customWidth="1"/>
    <col min="27" max="27" width="5.421875" style="30" customWidth="1"/>
    <col min="28" max="28" width="7.140625" style="30" customWidth="1"/>
    <col min="29" max="29" width="7.421875" style="0" customWidth="1"/>
    <col min="30" max="30" width="5.8515625" style="0" customWidth="1"/>
    <col min="31" max="32" width="6.421875" style="0" customWidth="1"/>
    <col min="33" max="16384" width="14.00390625" style="0" customWidth="1"/>
  </cols>
  <sheetData>
    <row r="1" spans="1:32" ht="83.25" customHeight="1" thickBot="1">
      <c r="A1" s="1" t="s">
        <v>5</v>
      </c>
      <c r="B1" s="12" t="s">
        <v>4</v>
      </c>
      <c r="C1" s="17" t="s">
        <v>8</v>
      </c>
      <c r="D1" s="18" t="s">
        <v>9</v>
      </c>
      <c r="E1" s="16" t="s">
        <v>6</v>
      </c>
      <c r="F1" s="16" t="s">
        <v>7</v>
      </c>
      <c r="G1" s="17" t="s">
        <v>10</v>
      </c>
      <c r="H1" s="18" t="s">
        <v>11</v>
      </c>
      <c r="I1" s="16" t="s">
        <v>12</v>
      </c>
      <c r="J1" s="16" t="s">
        <v>13</v>
      </c>
      <c r="K1" s="17" t="s">
        <v>14</v>
      </c>
      <c r="L1" s="18" t="s">
        <v>15</v>
      </c>
      <c r="M1" s="26" t="s">
        <v>19</v>
      </c>
      <c r="N1" s="26" t="s">
        <v>20</v>
      </c>
      <c r="O1" s="26" t="s">
        <v>16</v>
      </c>
      <c r="P1" s="26" t="s">
        <v>17</v>
      </c>
      <c r="Q1" s="26" t="s">
        <v>18</v>
      </c>
      <c r="R1" s="26" t="s">
        <v>21</v>
      </c>
      <c r="S1" s="1" t="s">
        <v>2</v>
      </c>
      <c r="V1" s="1"/>
      <c r="W1" s="28" t="s">
        <v>23</v>
      </c>
      <c r="X1" s="28" t="s">
        <v>24</v>
      </c>
      <c r="Y1" s="28" t="s">
        <v>25</v>
      </c>
      <c r="Z1" s="28" t="s">
        <v>26</v>
      </c>
      <c r="AA1" s="29" t="s">
        <v>27</v>
      </c>
      <c r="AB1" s="29" t="s">
        <v>28</v>
      </c>
      <c r="AC1" s="28" t="s">
        <v>29</v>
      </c>
      <c r="AD1" s="28" t="s">
        <v>30</v>
      </c>
      <c r="AE1" s="28" t="s">
        <v>10</v>
      </c>
      <c r="AF1" s="28" t="s">
        <v>11</v>
      </c>
    </row>
    <row r="2" spans="1:32" ht="12.75">
      <c r="A2">
        <v>0</v>
      </c>
      <c r="B2" s="2">
        <f aca="true" t="shared" si="0" ref="B2:B33">A2*2-350</f>
        <v>-350</v>
      </c>
      <c r="C2" s="2"/>
      <c r="D2" s="4"/>
      <c r="E2" s="3"/>
      <c r="F2" s="3"/>
      <c r="G2" s="13"/>
      <c r="H2" s="14"/>
      <c r="I2" s="3"/>
      <c r="J2" s="3"/>
      <c r="K2" s="13"/>
      <c r="L2" s="14"/>
      <c r="M2" s="3"/>
      <c r="N2" s="3"/>
      <c r="O2" s="3"/>
      <c r="P2" s="3"/>
      <c r="Q2" s="3"/>
      <c r="R2" s="3"/>
      <c r="S2">
        <v>1.5</v>
      </c>
      <c r="V2">
        <v>35</v>
      </c>
      <c r="W2" s="27">
        <v>0</v>
      </c>
      <c r="X2" s="27">
        <v>0</v>
      </c>
      <c r="Y2" s="27">
        <v>0</v>
      </c>
      <c r="Z2" s="27">
        <v>0</v>
      </c>
      <c r="AA2" s="30">
        <v>0</v>
      </c>
      <c r="AB2" s="30">
        <v>0</v>
      </c>
      <c r="AC2" s="27">
        <v>0</v>
      </c>
      <c r="AD2">
        <v>0</v>
      </c>
      <c r="AE2">
        <v>0</v>
      </c>
      <c r="AF2">
        <v>0</v>
      </c>
    </row>
    <row r="3" spans="1:32" ht="12.75">
      <c r="A3">
        <v>5</v>
      </c>
      <c r="B3" s="2">
        <f t="shared" si="0"/>
        <v>-340</v>
      </c>
      <c r="C3" s="2"/>
      <c r="D3" s="4"/>
      <c r="E3" s="3"/>
      <c r="F3" s="3"/>
      <c r="G3" s="2"/>
      <c r="H3" s="4"/>
      <c r="I3" s="3"/>
      <c r="J3" s="3"/>
      <c r="K3" s="2"/>
      <c r="L3" s="4"/>
      <c r="M3" s="3"/>
      <c r="N3" s="3"/>
      <c r="O3" s="3"/>
      <c r="P3" s="3"/>
      <c r="Q3" s="3"/>
      <c r="R3" s="3"/>
      <c r="S3">
        <v>1.5</v>
      </c>
      <c r="V3">
        <v>40</v>
      </c>
      <c r="W3" s="27">
        <v>0</v>
      </c>
      <c r="X3" s="27">
        <v>0.02</v>
      </c>
      <c r="Y3" s="27">
        <v>0</v>
      </c>
      <c r="Z3" s="27">
        <v>0.06</v>
      </c>
      <c r="AB3" s="30">
        <v>0.02</v>
      </c>
      <c r="AD3">
        <v>0.04</v>
      </c>
      <c r="AF3">
        <v>0.01</v>
      </c>
    </row>
    <row r="4" spans="1:30" ht="12.75">
      <c r="A4">
        <v>10</v>
      </c>
      <c r="B4" s="2">
        <f t="shared" si="0"/>
        <v>-330</v>
      </c>
      <c r="C4" s="2"/>
      <c r="D4" s="4"/>
      <c r="E4" s="3"/>
      <c r="F4" s="3"/>
      <c r="G4" s="2"/>
      <c r="H4" s="4"/>
      <c r="I4" s="3"/>
      <c r="J4" s="3"/>
      <c r="K4" s="2"/>
      <c r="L4" s="4"/>
      <c r="M4" s="3"/>
      <c r="N4" s="3"/>
      <c r="O4" s="3"/>
      <c r="P4" s="3"/>
      <c r="Q4" s="3"/>
      <c r="R4" s="3"/>
      <c r="S4">
        <v>1.5</v>
      </c>
      <c r="V4">
        <v>42.5</v>
      </c>
      <c r="W4" s="27">
        <v>0</v>
      </c>
      <c r="X4" s="27">
        <v>0.04</v>
      </c>
      <c r="Z4">
        <v>0.13</v>
      </c>
      <c r="AB4" s="30">
        <v>0.08</v>
      </c>
      <c r="AD4">
        <v>0.08</v>
      </c>
    </row>
    <row r="5" spans="1:32" ht="12.75">
      <c r="A5">
        <v>15</v>
      </c>
      <c r="B5" s="2">
        <f t="shared" si="0"/>
        <v>-320</v>
      </c>
      <c r="C5" s="2"/>
      <c r="D5" s="4"/>
      <c r="E5" s="3"/>
      <c r="F5" s="3"/>
      <c r="G5" s="2"/>
      <c r="H5" s="4"/>
      <c r="I5" s="3"/>
      <c r="J5" s="3"/>
      <c r="K5" s="2"/>
      <c r="L5" s="4"/>
      <c r="M5" s="3"/>
      <c r="N5" s="3"/>
      <c r="S5">
        <v>1.5</v>
      </c>
      <c r="V5">
        <v>45</v>
      </c>
      <c r="W5" s="27">
        <v>0</v>
      </c>
      <c r="X5" s="27">
        <v>0.065</v>
      </c>
      <c r="Z5">
        <v>0.19</v>
      </c>
      <c r="AB5" s="30">
        <v>0.15</v>
      </c>
      <c r="AD5">
        <v>0.13</v>
      </c>
      <c r="AF5">
        <v>0.1</v>
      </c>
    </row>
    <row r="6" spans="1:30" ht="12.75">
      <c r="A6">
        <v>20</v>
      </c>
      <c r="B6" s="2">
        <f t="shared" si="0"/>
        <v>-310</v>
      </c>
      <c r="C6" s="2"/>
      <c r="D6" s="4"/>
      <c r="E6" s="3"/>
      <c r="F6" s="3"/>
      <c r="G6" s="2"/>
      <c r="H6" s="4"/>
      <c r="K6" s="2"/>
      <c r="L6" s="4"/>
      <c r="M6" s="3"/>
      <c r="N6" s="3"/>
      <c r="S6">
        <v>1.5</v>
      </c>
      <c r="V6">
        <v>47.5</v>
      </c>
      <c r="W6" s="27">
        <v>0</v>
      </c>
      <c r="X6" s="27">
        <v>0.1</v>
      </c>
      <c r="Z6">
        <v>0.22</v>
      </c>
      <c r="AB6" s="30">
        <v>0.26</v>
      </c>
      <c r="AD6">
        <v>0.2</v>
      </c>
    </row>
    <row r="7" spans="1:32" ht="12.75">
      <c r="A7">
        <v>25</v>
      </c>
      <c r="B7" s="2">
        <f t="shared" si="0"/>
        <v>-300</v>
      </c>
      <c r="C7" s="2"/>
      <c r="D7" s="4"/>
      <c r="E7" s="3"/>
      <c r="F7" s="3"/>
      <c r="G7" s="2"/>
      <c r="H7" s="4"/>
      <c r="K7" s="2"/>
      <c r="L7" s="4"/>
      <c r="M7" s="3"/>
      <c r="N7" s="3">
        <v>0.05</v>
      </c>
      <c r="S7">
        <v>1.5</v>
      </c>
      <c r="V7">
        <v>50</v>
      </c>
      <c r="W7" s="27">
        <v>0</v>
      </c>
      <c r="X7" s="27">
        <v>0.14</v>
      </c>
      <c r="Z7">
        <v>0.26</v>
      </c>
      <c r="AB7" s="30">
        <v>0.39</v>
      </c>
      <c r="AD7">
        <v>0.28</v>
      </c>
      <c r="AF7">
        <v>0.18</v>
      </c>
    </row>
    <row r="8" spans="1:30" ht="12.75">
      <c r="A8">
        <v>30</v>
      </c>
      <c r="B8" s="2">
        <f t="shared" si="0"/>
        <v>-290</v>
      </c>
      <c r="C8" s="2"/>
      <c r="D8" s="4"/>
      <c r="E8" s="3"/>
      <c r="F8" s="3">
        <v>0.08</v>
      </c>
      <c r="G8" s="2"/>
      <c r="H8" s="4"/>
      <c r="K8" s="2"/>
      <c r="L8" s="4"/>
      <c r="M8" s="3"/>
      <c r="N8" s="3">
        <v>0.09</v>
      </c>
      <c r="S8">
        <v>1.5</v>
      </c>
      <c r="V8">
        <v>52.5</v>
      </c>
      <c r="W8" s="27">
        <v>0</v>
      </c>
      <c r="X8" s="27">
        <v>0.18</v>
      </c>
      <c r="Z8">
        <v>0.29</v>
      </c>
      <c r="AB8" s="30">
        <v>0.59</v>
      </c>
      <c r="AD8">
        <v>0.4</v>
      </c>
    </row>
    <row r="9" spans="1:32" ht="12.75">
      <c r="A9">
        <v>35</v>
      </c>
      <c r="B9" s="2">
        <f t="shared" si="0"/>
        <v>-280</v>
      </c>
      <c r="C9" s="2"/>
      <c r="D9" s="4"/>
      <c r="E9" s="3"/>
      <c r="F9" s="3">
        <v>0.19</v>
      </c>
      <c r="G9" s="2"/>
      <c r="H9" s="4"/>
      <c r="K9" s="2"/>
      <c r="L9" s="4"/>
      <c r="M9" s="3"/>
      <c r="N9" s="3">
        <v>0.16</v>
      </c>
      <c r="O9" s="3"/>
      <c r="P9" s="3">
        <v>0.06</v>
      </c>
      <c r="R9">
        <v>0.06</v>
      </c>
      <c r="S9">
        <v>1.5</v>
      </c>
      <c r="V9">
        <v>55</v>
      </c>
      <c r="W9" s="27">
        <v>0</v>
      </c>
      <c r="X9" s="27">
        <v>0.22</v>
      </c>
      <c r="Z9">
        <v>0.32</v>
      </c>
      <c r="AB9" s="30">
        <v>0.86</v>
      </c>
      <c r="AD9">
        <v>0.6</v>
      </c>
      <c r="AF9">
        <v>0.27</v>
      </c>
    </row>
    <row r="10" spans="1:30" ht="12.75">
      <c r="A10">
        <v>40</v>
      </c>
      <c r="B10" s="2">
        <f t="shared" si="0"/>
        <v>-270</v>
      </c>
      <c r="C10" s="2"/>
      <c r="D10" s="4"/>
      <c r="E10" s="3"/>
      <c r="F10" s="3">
        <v>0.27</v>
      </c>
      <c r="G10" s="2"/>
      <c r="H10" s="4"/>
      <c r="I10" s="3"/>
      <c r="J10" s="3">
        <v>0.04</v>
      </c>
      <c r="K10" s="2"/>
      <c r="L10" s="4">
        <v>0.05</v>
      </c>
      <c r="M10" s="3"/>
      <c r="N10" s="22">
        <v>0.23</v>
      </c>
      <c r="O10" s="3"/>
      <c r="P10" s="3">
        <v>0.1</v>
      </c>
      <c r="R10">
        <v>0.16</v>
      </c>
      <c r="S10">
        <v>1.5</v>
      </c>
      <c r="V10">
        <v>57.5</v>
      </c>
      <c r="X10" s="27">
        <v>0.26</v>
      </c>
      <c r="Z10">
        <v>0.36</v>
      </c>
      <c r="AB10" s="30">
        <v>1.19</v>
      </c>
      <c r="AD10">
        <v>0.87</v>
      </c>
    </row>
    <row r="11" spans="1:32" ht="12.75">
      <c r="A11">
        <v>45</v>
      </c>
      <c r="B11" s="2">
        <f t="shared" si="0"/>
        <v>-260</v>
      </c>
      <c r="C11" s="2"/>
      <c r="D11" s="4"/>
      <c r="E11" s="3"/>
      <c r="F11" s="22">
        <v>0.37</v>
      </c>
      <c r="G11" s="2"/>
      <c r="H11" s="4"/>
      <c r="I11" s="3"/>
      <c r="J11" s="3">
        <v>0.11</v>
      </c>
      <c r="K11" s="2"/>
      <c r="L11" s="4">
        <v>0.12</v>
      </c>
      <c r="M11" s="3"/>
      <c r="N11" s="22">
        <v>0.29</v>
      </c>
      <c r="O11" s="3"/>
      <c r="P11" s="3">
        <v>0.29</v>
      </c>
      <c r="R11">
        <v>0.26</v>
      </c>
      <c r="S11">
        <v>1.5</v>
      </c>
      <c r="V11">
        <v>60</v>
      </c>
      <c r="X11" s="27">
        <v>0.32</v>
      </c>
      <c r="Z11">
        <v>0.39</v>
      </c>
      <c r="AB11" s="30">
        <v>1.61</v>
      </c>
      <c r="AD11">
        <v>1.18</v>
      </c>
      <c r="AF11">
        <v>0.41</v>
      </c>
    </row>
    <row r="12" spans="1:30" ht="12.75">
      <c r="A12">
        <v>50</v>
      </c>
      <c r="B12" s="2">
        <f t="shared" si="0"/>
        <v>-250</v>
      </c>
      <c r="C12" s="2"/>
      <c r="D12" s="4"/>
      <c r="E12" s="3"/>
      <c r="F12" s="22">
        <v>0.45</v>
      </c>
      <c r="G12" s="2"/>
      <c r="H12" s="4"/>
      <c r="I12" s="3"/>
      <c r="J12" s="3">
        <v>0.22</v>
      </c>
      <c r="K12" s="2"/>
      <c r="L12" s="4">
        <v>0.19</v>
      </c>
      <c r="M12" s="3"/>
      <c r="N12" s="22">
        <v>0.36</v>
      </c>
      <c r="O12" s="3"/>
      <c r="P12" s="22">
        <v>0.59</v>
      </c>
      <c r="R12">
        <v>0.36</v>
      </c>
      <c r="S12">
        <v>1.5</v>
      </c>
      <c r="V12">
        <v>62.5</v>
      </c>
      <c r="X12" s="27">
        <v>0.4</v>
      </c>
      <c r="Z12">
        <v>0.44</v>
      </c>
      <c r="AB12" s="30">
        <v>2.14</v>
      </c>
      <c r="AD12">
        <v>1.6</v>
      </c>
    </row>
    <row r="13" spans="1:32" ht="12.75">
      <c r="A13">
        <v>55</v>
      </c>
      <c r="B13" s="2">
        <f t="shared" si="0"/>
        <v>-240</v>
      </c>
      <c r="C13" s="2"/>
      <c r="D13" s="4"/>
      <c r="E13" s="3"/>
      <c r="F13" s="22">
        <v>0.54</v>
      </c>
      <c r="G13" s="2"/>
      <c r="H13" s="4"/>
      <c r="I13" s="3"/>
      <c r="J13" s="22">
        <v>0.31</v>
      </c>
      <c r="K13" s="2"/>
      <c r="L13" s="4">
        <v>0.29</v>
      </c>
      <c r="M13" s="3"/>
      <c r="N13" s="22">
        <v>0.44</v>
      </c>
      <c r="O13" s="3"/>
      <c r="P13" s="22">
        <v>1.01</v>
      </c>
      <c r="Q13" s="3"/>
      <c r="R13" s="3">
        <v>0.48</v>
      </c>
      <c r="S13">
        <v>1.5</v>
      </c>
      <c r="V13">
        <v>65</v>
      </c>
      <c r="X13" s="27">
        <v>0.55</v>
      </c>
      <c r="Z13">
        <v>0.5</v>
      </c>
      <c r="AB13" s="30">
        <v>2.68</v>
      </c>
      <c r="AD13">
        <v>2.08</v>
      </c>
      <c r="AF13">
        <v>0.76</v>
      </c>
    </row>
    <row r="14" spans="1:30" ht="12.75">
      <c r="A14">
        <v>60</v>
      </c>
      <c r="B14" s="2">
        <f t="shared" si="0"/>
        <v>-230</v>
      </c>
      <c r="C14" s="2"/>
      <c r="D14" s="4"/>
      <c r="E14" s="3"/>
      <c r="F14" s="22">
        <v>0.62</v>
      </c>
      <c r="G14" s="2"/>
      <c r="H14" s="4"/>
      <c r="I14" s="22"/>
      <c r="J14" s="22">
        <v>0.51</v>
      </c>
      <c r="K14" s="2"/>
      <c r="L14" s="4">
        <v>0.44</v>
      </c>
      <c r="M14" s="3"/>
      <c r="N14" s="22">
        <v>0.53</v>
      </c>
      <c r="O14" s="3"/>
      <c r="P14" s="22">
        <v>1.83</v>
      </c>
      <c r="Q14" s="3"/>
      <c r="R14" s="22">
        <v>0.79</v>
      </c>
      <c r="S14">
        <v>1.5</v>
      </c>
      <c r="V14">
        <v>67.5</v>
      </c>
      <c r="X14" s="27">
        <v>0.77</v>
      </c>
      <c r="Z14">
        <v>0.65</v>
      </c>
      <c r="AB14" s="30">
        <v>3.16</v>
      </c>
      <c r="AD14">
        <v>2.72</v>
      </c>
    </row>
    <row r="15" spans="1:32" ht="12.75">
      <c r="A15">
        <v>65</v>
      </c>
      <c r="B15" s="2">
        <f t="shared" si="0"/>
        <v>-220</v>
      </c>
      <c r="C15" s="2"/>
      <c r="D15" s="4"/>
      <c r="E15" s="3"/>
      <c r="F15" s="22">
        <v>0.77</v>
      </c>
      <c r="G15" s="2"/>
      <c r="H15" s="4"/>
      <c r="I15" s="22"/>
      <c r="J15" s="22">
        <v>0.92</v>
      </c>
      <c r="K15" s="2"/>
      <c r="L15" s="4">
        <v>0.82</v>
      </c>
      <c r="M15" s="3"/>
      <c r="N15" s="22">
        <v>0.75</v>
      </c>
      <c r="O15" s="3"/>
      <c r="P15" s="22">
        <v>3.05</v>
      </c>
      <c r="Q15" s="3"/>
      <c r="R15" s="22">
        <v>1.44</v>
      </c>
      <c r="S15">
        <v>1.5</v>
      </c>
      <c r="V15">
        <v>70</v>
      </c>
      <c r="X15" s="27">
        <v>1.09</v>
      </c>
      <c r="Z15">
        <v>0.94</v>
      </c>
      <c r="AB15" s="30">
        <v>3.75</v>
      </c>
      <c r="AD15">
        <v>3.25</v>
      </c>
      <c r="AF15">
        <v>1.35</v>
      </c>
    </row>
    <row r="16" spans="1:30" ht="12.75">
      <c r="A16">
        <v>70</v>
      </c>
      <c r="B16" s="2">
        <f t="shared" si="0"/>
        <v>-210</v>
      </c>
      <c r="C16" s="2"/>
      <c r="D16" s="4"/>
      <c r="E16" s="3"/>
      <c r="F16" s="22">
        <v>1.34</v>
      </c>
      <c r="G16" s="2"/>
      <c r="H16" s="4"/>
      <c r="I16" s="22"/>
      <c r="J16" s="22">
        <v>1.56</v>
      </c>
      <c r="K16" s="2"/>
      <c r="L16" s="4">
        <v>1.49</v>
      </c>
      <c r="M16" s="3"/>
      <c r="N16" s="22">
        <v>1.34</v>
      </c>
      <c r="O16" s="3"/>
      <c r="P16" s="22">
        <v>4.13</v>
      </c>
      <c r="Q16" s="22"/>
      <c r="R16" s="22">
        <v>2.25</v>
      </c>
      <c r="S16">
        <v>1.5</v>
      </c>
      <c r="V16">
        <v>72.5</v>
      </c>
      <c r="X16" s="27">
        <v>1.47</v>
      </c>
      <c r="Z16">
        <v>1.4</v>
      </c>
      <c r="AB16" s="30">
        <v>4.3</v>
      </c>
      <c r="AD16">
        <v>3.85</v>
      </c>
    </row>
    <row r="17" spans="1:32" ht="12.75">
      <c r="A17">
        <v>75</v>
      </c>
      <c r="B17" s="2">
        <f t="shared" si="0"/>
        <v>-200</v>
      </c>
      <c r="C17" s="2"/>
      <c r="D17" s="4"/>
      <c r="E17" s="3"/>
      <c r="F17" s="22">
        <v>2.62</v>
      </c>
      <c r="G17" s="2"/>
      <c r="H17" s="4"/>
      <c r="I17" s="22"/>
      <c r="J17" s="22">
        <v>2.56</v>
      </c>
      <c r="K17" s="2"/>
      <c r="L17" s="4">
        <v>2.36</v>
      </c>
      <c r="M17" s="3"/>
      <c r="N17" s="22">
        <v>2.31</v>
      </c>
      <c r="O17" s="3"/>
      <c r="P17" s="22">
        <v>5.3</v>
      </c>
      <c r="Q17" s="22"/>
      <c r="R17" s="22">
        <v>3.46</v>
      </c>
      <c r="S17">
        <v>1.5</v>
      </c>
      <c r="V17">
        <v>75</v>
      </c>
      <c r="X17" s="27">
        <v>1.93</v>
      </c>
      <c r="Z17">
        <v>1.95</v>
      </c>
      <c r="AB17" s="30">
        <v>4.81</v>
      </c>
      <c r="AD17">
        <v>4.46</v>
      </c>
      <c r="AF17">
        <v>2.08</v>
      </c>
    </row>
    <row r="18" spans="1:30" ht="12.75">
      <c r="A18">
        <v>80</v>
      </c>
      <c r="B18" s="2">
        <f t="shared" si="0"/>
        <v>-190</v>
      </c>
      <c r="C18" s="2"/>
      <c r="D18" s="4"/>
      <c r="E18" s="3"/>
      <c r="F18" s="22">
        <v>3.7</v>
      </c>
      <c r="G18" s="2"/>
      <c r="H18" s="4"/>
      <c r="I18" s="22"/>
      <c r="J18" s="22">
        <v>3.56</v>
      </c>
      <c r="K18" s="2"/>
      <c r="L18" s="4">
        <v>3.53</v>
      </c>
      <c r="M18" s="3"/>
      <c r="N18" s="22">
        <v>3.44</v>
      </c>
      <c r="O18" s="3"/>
      <c r="P18" s="22">
        <v>6.21</v>
      </c>
      <c r="Q18" s="22"/>
      <c r="R18" s="22">
        <v>4.67</v>
      </c>
      <c r="S18">
        <v>1.5</v>
      </c>
      <c r="V18">
        <v>77.5</v>
      </c>
      <c r="X18" s="27">
        <v>2.4</v>
      </c>
      <c r="Z18">
        <v>2.6</v>
      </c>
      <c r="AB18" s="30">
        <v>5.36</v>
      </c>
      <c r="AD18">
        <v>5.15</v>
      </c>
    </row>
    <row r="19" spans="1:32" ht="12.75">
      <c r="A19">
        <v>85</v>
      </c>
      <c r="B19" s="2">
        <f t="shared" si="0"/>
        <v>-180</v>
      </c>
      <c r="C19" s="2"/>
      <c r="D19" s="4"/>
      <c r="E19" s="3"/>
      <c r="F19" s="22">
        <v>4.85</v>
      </c>
      <c r="G19" s="2"/>
      <c r="H19" s="4"/>
      <c r="I19" s="22"/>
      <c r="J19" s="22">
        <v>4.71</v>
      </c>
      <c r="K19" s="2"/>
      <c r="L19" s="4">
        <v>4.55</v>
      </c>
      <c r="M19" s="3"/>
      <c r="N19" s="22">
        <v>4.6</v>
      </c>
      <c r="O19" s="3"/>
      <c r="P19" s="22">
        <v>7.18</v>
      </c>
      <c r="Q19" s="22"/>
      <c r="R19" s="22">
        <v>5.81</v>
      </c>
      <c r="S19">
        <v>1.5</v>
      </c>
      <c r="V19">
        <v>80</v>
      </c>
      <c r="X19" s="27">
        <v>2.78</v>
      </c>
      <c r="Z19">
        <v>3.21</v>
      </c>
      <c r="AB19" s="30">
        <v>5.88</v>
      </c>
      <c r="AD19">
        <v>5.57</v>
      </c>
      <c r="AF19">
        <v>3.11</v>
      </c>
    </row>
    <row r="20" spans="1:30" ht="12.75">
      <c r="A20">
        <v>90</v>
      </c>
      <c r="B20" s="2">
        <f t="shared" si="0"/>
        <v>-170</v>
      </c>
      <c r="C20" s="2"/>
      <c r="D20" s="4"/>
      <c r="E20" s="3"/>
      <c r="F20" s="22">
        <v>5.95</v>
      </c>
      <c r="G20" s="2"/>
      <c r="H20" s="4"/>
      <c r="I20" s="22"/>
      <c r="J20" s="22">
        <v>5.88</v>
      </c>
      <c r="K20" s="2"/>
      <c r="L20" s="4">
        <v>5.6</v>
      </c>
      <c r="M20" s="3"/>
      <c r="N20" s="22">
        <v>5.7</v>
      </c>
      <c r="O20" s="3"/>
      <c r="P20" s="22">
        <v>8.05</v>
      </c>
      <c r="Q20" s="22"/>
      <c r="R20" s="22">
        <v>6.94</v>
      </c>
      <c r="S20">
        <v>1.5</v>
      </c>
      <c r="V20">
        <v>82.5</v>
      </c>
      <c r="X20" s="27">
        <v>3.39</v>
      </c>
      <c r="Z20">
        <v>3.82</v>
      </c>
      <c r="AB20" s="30">
        <v>6.44</v>
      </c>
      <c r="AD20">
        <v>6.23</v>
      </c>
    </row>
    <row r="21" spans="1:32" ht="12.75">
      <c r="A21">
        <v>95</v>
      </c>
      <c r="B21" s="2">
        <f t="shared" si="0"/>
        <v>-160</v>
      </c>
      <c r="C21" s="2"/>
      <c r="D21" s="4"/>
      <c r="E21" s="3"/>
      <c r="F21" s="22">
        <v>6.8</v>
      </c>
      <c r="G21" s="2"/>
      <c r="H21" s="4"/>
      <c r="I21" s="22"/>
      <c r="J21" s="22">
        <v>6.62</v>
      </c>
      <c r="K21" s="2"/>
      <c r="L21" s="4">
        <v>6.51</v>
      </c>
      <c r="M21" s="3"/>
      <c r="N21" s="22">
        <v>6.75</v>
      </c>
      <c r="O21" s="3"/>
      <c r="P21" s="22">
        <v>8.78</v>
      </c>
      <c r="Q21" s="22"/>
      <c r="R21" s="22">
        <v>7.87</v>
      </c>
      <c r="S21">
        <v>1.5</v>
      </c>
      <c r="V21">
        <v>85</v>
      </c>
      <c r="X21" s="27">
        <v>3.89</v>
      </c>
      <c r="Z21">
        <v>4.37</v>
      </c>
      <c r="AB21" s="30">
        <v>6.86</v>
      </c>
      <c r="AD21">
        <v>6.79</v>
      </c>
      <c r="AF21">
        <v>4.27</v>
      </c>
    </row>
    <row r="22" spans="1:30" ht="12.75">
      <c r="A22">
        <v>100</v>
      </c>
      <c r="B22" s="2">
        <f t="shared" si="0"/>
        <v>-150</v>
      </c>
      <c r="C22" s="2"/>
      <c r="D22" s="4"/>
      <c r="E22" s="3"/>
      <c r="F22" s="22">
        <v>7.68</v>
      </c>
      <c r="G22" s="2"/>
      <c r="H22" s="4"/>
      <c r="I22" s="22"/>
      <c r="J22" s="22">
        <v>7.58</v>
      </c>
      <c r="K22" s="2"/>
      <c r="L22" s="4">
        <v>7.32</v>
      </c>
      <c r="M22" s="3"/>
      <c r="N22" s="22">
        <v>7.68</v>
      </c>
      <c r="O22" s="3"/>
      <c r="P22" s="22">
        <v>9.42</v>
      </c>
      <c r="Q22" s="22"/>
      <c r="R22" s="22">
        <v>8.7</v>
      </c>
      <c r="S22">
        <v>1.5</v>
      </c>
      <c r="V22">
        <v>87.5</v>
      </c>
      <c r="X22" s="27">
        <v>4.39</v>
      </c>
      <c r="Z22">
        <v>4.92</v>
      </c>
      <c r="AB22" s="30">
        <v>7.35</v>
      </c>
      <c r="AD22">
        <v>7.31</v>
      </c>
    </row>
    <row r="23" spans="1:32" ht="12.75">
      <c r="A23">
        <v>105</v>
      </c>
      <c r="B23" s="2">
        <f t="shared" si="0"/>
        <v>-140</v>
      </c>
      <c r="C23" s="2"/>
      <c r="D23" s="4"/>
      <c r="E23" s="3"/>
      <c r="F23" s="22">
        <v>8.36</v>
      </c>
      <c r="G23" s="2"/>
      <c r="H23" s="4"/>
      <c r="I23" s="22"/>
      <c r="J23" s="22">
        <v>8.19</v>
      </c>
      <c r="K23" s="2"/>
      <c r="L23" s="4">
        <v>8</v>
      </c>
      <c r="M23" s="3"/>
      <c r="N23" s="22">
        <v>8.38</v>
      </c>
      <c r="O23" s="3"/>
      <c r="P23" s="22">
        <v>9.93</v>
      </c>
      <c r="Q23" s="22"/>
      <c r="R23" s="22">
        <v>9.46</v>
      </c>
      <c r="S23">
        <v>1.5</v>
      </c>
      <c r="V23">
        <v>90</v>
      </c>
      <c r="X23" s="27">
        <v>4.86</v>
      </c>
      <c r="Z23">
        <v>5.4</v>
      </c>
      <c r="AB23" s="30">
        <v>7.73</v>
      </c>
      <c r="AD23">
        <v>7.75</v>
      </c>
      <c r="AF23">
        <v>5.3</v>
      </c>
    </row>
    <row r="24" spans="1:32" ht="12.75">
      <c r="A24">
        <v>110</v>
      </c>
      <c r="B24" s="2">
        <f t="shared" si="0"/>
        <v>-130</v>
      </c>
      <c r="C24" s="2"/>
      <c r="D24" s="4"/>
      <c r="E24" s="3"/>
      <c r="F24" s="22">
        <v>8.96</v>
      </c>
      <c r="G24" s="2"/>
      <c r="H24" s="4"/>
      <c r="I24" s="22"/>
      <c r="J24" s="22">
        <v>8.71</v>
      </c>
      <c r="K24" s="2"/>
      <c r="L24" s="4">
        <v>8.55</v>
      </c>
      <c r="M24" s="3"/>
      <c r="N24" s="22">
        <v>9</v>
      </c>
      <c r="O24" s="3"/>
      <c r="P24" s="22">
        <v>10.34</v>
      </c>
      <c r="Q24" s="22"/>
      <c r="R24" s="22">
        <v>10.07</v>
      </c>
      <c r="S24">
        <v>1.5</v>
      </c>
      <c r="V24">
        <v>95</v>
      </c>
      <c r="X24" s="27">
        <v>5.86</v>
      </c>
      <c r="Z24">
        <v>6.39</v>
      </c>
      <c r="AB24" s="30">
        <v>8.53</v>
      </c>
      <c r="AD24">
        <v>8.63</v>
      </c>
      <c r="AF24">
        <v>6.3</v>
      </c>
    </row>
    <row r="25" spans="1:32" ht="12.75">
      <c r="A25">
        <v>115</v>
      </c>
      <c r="B25" s="2">
        <f t="shared" si="0"/>
        <v>-120</v>
      </c>
      <c r="C25" s="2"/>
      <c r="D25" s="4"/>
      <c r="E25" s="3"/>
      <c r="F25" s="22">
        <v>9.35</v>
      </c>
      <c r="G25" s="2"/>
      <c r="H25" s="4"/>
      <c r="I25" s="22"/>
      <c r="J25" s="22">
        <v>9.12</v>
      </c>
      <c r="K25" s="2"/>
      <c r="L25" s="4">
        <v>9.04</v>
      </c>
      <c r="M25" s="3"/>
      <c r="N25" s="22">
        <v>9.55</v>
      </c>
      <c r="O25" s="3"/>
      <c r="P25" s="22">
        <v>10.68</v>
      </c>
      <c r="Q25" s="22"/>
      <c r="R25" s="22">
        <v>10.53</v>
      </c>
      <c r="S25">
        <v>1.5</v>
      </c>
      <c r="V25">
        <v>100</v>
      </c>
      <c r="X25" s="27">
        <v>6.71</v>
      </c>
      <c r="Z25">
        <v>7.18</v>
      </c>
      <c r="AB25" s="30">
        <v>9.21</v>
      </c>
      <c r="AD25">
        <v>9.4</v>
      </c>
      <c r="AF25">
        <v>7.16</v>
      </c>
    </row>
    <row r="26" spans="1:32" ht="12.75">
      <c r="A26">
        <v>120</v>
      </c>
      <c r="B26" s="2">
        <f t="shared" si="0"/>
        <v>-110</v>
      </c>
      <c r="C26" s="2"/>
      <c r="D26" s="4"/>
      <c r="E26" s="3"/>
      <c r="F26" s="22">
        <v>9.67</v>
      </c>
      <c r="G26" s="2"/>
      <c r="H26" s="4"/>
      <c r="I26" s="22"/>
      <c r="J26" s="22">
        <v>9.39</v>
      </c>
      <c r="K26" s="2"/>
      <c r="L26" s="4">
        <v>9.32</v>
      </c>
      <c r="M26" s="22"/>
      <c r="N26" s="22">
        <v>9.9</v>
      </c>
      <c r="O26" s="3"/>
      <c r="P26" s="22">
        <v>10.79</v>
      </c>
      <c r="Q26" s="22"/>
      <c r="R26" s="22">
        <v>10.64</v>
      </c>
      <c r="S26">
        <v>1.5</v>
      </c>
      <c r="V26">
        <v>105</v>
      </c>
      <c r="X26" s="27">
        <v>7.46</v>
      </c>
      <c r="Z26">
        <v>7.85</v>
      </c>
      <c r="AB26" s="30">
        <v>9.73</v>
      </c>
      <c r="AD26">
        <v>10.04</v>
      </c>
      <c r="AF26">
        <v>7.93</v>
      </c>
    </row>
    <row r="27" spans="1:32" ht="12.75">
      <c r="A27">
        <v>125</v>
      </c>
      <c r="B27" s="2">
        <f t="shared" si="0"/>
        <v>-100</v>
      </c>
      <c r="C27" s="2"/>
      <c r="D27" s="4"/>
      <c r="E27" s="3"/>
      <c r="F27" s="22">
        <v>9.8</v>
      </c>
      <c r="G27" s="2"/>
      <c r="H27" s="4"/>
      <c r="I27" s="22"/>
      <c r="J27" s="22">
        <v>9.55</v>
      </c>
      <c r="K27" s="23"/>
      <c r="L27" s="24">
        <v>9.5</v>
      </c>
      <c r="M27" s="22"/>
      <c r="N27" s="22">
        <v>10.15</v>
      </c>
      <c r="O27" s="3"/>
      <c r="P27" s="22">
        <v>10.79</v>
      </c>
      <c r="Q27" s="22"/>
      <c r="R27" s="22">
        <v>10.64</v>
      </c>
      <c r="S27">
        <v>1.5</v>
      </c>
      <c r="V27">
        <v>110</v>
      </c>
      <c r="X27" s="27">
        <v>8.13</v>
      </c>
      <c r="Z27">
        <v>8.37</v>
      </c>
      <c r="AB27" s="30">
        <v>10.15</v>
      </c>
      <c r="AD27">
        <v>10.56</v>
      </c>
      <c r="AF27">
        <v>8.49</v>
      </c>
    </row>
    <row r="28" spans="1:32" ht="12.75">
      <c r="A28">
        <v>130</v>
      </c>
      <c r="B28" s="2">
        <f t="shared" si="0"/>
        <v>-90</v>
      </c>
      <c r="C28" s="23"/>
      <c r="D28" s="24"/>
      <c r="E28" s="22"/>
      <c r="F28" s="22">
        <v>9.85</v>
      </c>
      <c r="G28" s="23"/>
      <c r="H28" s="24"/>
      <c r="I28" s="22"/>
      <c r="J28" s="22">
        <v>9.58</v>
      </c>
      <c r="K28" s="23"/>
      <c r="L28" s="24">
        <v>9.56</v>
      </c>
      <c r="M28" s="22"/>
      <c r="N28" s="22">
        <v>10.26</v>
      </c>
      <c r="O28" s="3"/>
      <c r="P28" s="22">
        <v>10.79</v>
      </c>
      <c r="Q28" s="22"/>
      <c r="R28" s="22">
        <v>10.64</v>
      </c>
      <c r="S28">
        <v>1.5</v>
      </c>
      <c r="V28">
        <v>115</v>
      </c>
      <c r="X28" s="27">
        <v>8.65</v>
      </c>
      <c r="Z28">
        <v>8.77</v>
      </c>
      <c r="AB28" s="30">
        <v>10.46</v>
      </c>
      <c r="AD28">
        <v>10.93</v>
      </c>
      <c r="AF28">
        <v>9</v>
      </c>
    </row>
    <row r="29" spans="1:32" ht="12.75">
      <c r="A29">
        <v>135</v>
      </c>
      <c r="B29" s="2">
        <f t="shared" si="0"/>
        <v>-80</v>
      </c>
      <c r="C29" s="23"/>
      <c r="D29" s="24"/>
      <c r="E29" s="22"/>
      <c r="F29" s="22">
        <v>9.75</v>
      </c>
      <c r="G29" s="23"/>
      <c r="H29" s="24"/>
      <c r="I29" s="22"/>
      <c r="J29" s="22">
        <v>9.51</v>
      </c>
      <c r="K29" s="23"/>
      <c r="L29" s="24">
        <v>9.52</v>
      </c>
      <c r="M29" s="22"/>
      <c r="N29" s="22">
        <v>10.22</v>
      </c>
      <c r="O29" s="3"/>
      <c r="P29" s="22">
        <v>10.73</v>
      </c>
      <c r="Q29" s="22"/>
      <c r="R29" s="22">
        <v>10.64</v>
      </c>
      <c r="S29">
        <v>1.5</v>
      </c>
      <c r="V29">
        <v>120</v>
      </c>
      <c r="X29" s="27">
        <v>9.09</v>
      </c>
      <c r="Z29">
        <v>9</v>
      </c>
      <c r="AB29" s="30">
        <v>10.61</v>
      </c>
      <c r="AD29">
        <v>11.18</v>
      </c>
      <c r="AF29">
        <v>9.34</v>
      </c>
    </row>
    <row r="30" spans="1:32" ht="12.75">
      <c r="A30">
        <v>140</v>
      </c>
      <c r="B30" s="2">
        <f t="shared" si="0"/>
        <v>-70</v>
      </c>
      <c r="C30" s="23"/>
      <c r="D30" s="24"/>
      <c r="E30" s="22"/>
      <c r="F30" s="22">
        <v>9.48</v>
      </c>
      <c r="G30" s="23"/>
      <c r="H30" s="24"/>
      <c r="I30" s="22"/>
      <c r="J30" s="22">
        <v>9.26</v>
      </c>
      <c r="K30" s="23"/>
      <c r="L30" s="24">
        <v>9.28</v>
      </c>
      <c r="M30" s="22"/>
      <c r="N30" s="22">
        <v>10</v>
      </c>
      <c r="O30" s="3"/>
      <c r="P30" s="22">
        <v>10.4</v>
      </c>
      <c r="Q30" s="22"/>
      <c r="R30" s="22">
        <v>10.64</v>
      </c>
      <c r="S30">
        <v>1.5</v>
      </c>
      <c r="V30">
        <v>125</v>
      </c>
      <c r="X30" s="27">
        <v>9.38</v>
      </c>
      <c r="Z30">
        <v>9.09</v>
      </c>
      <c r="AB30" s="30">
        <v>10.66</v>
      </c>
      <c r="AD30">
        <v>11.27</v>
      </c>
      <c r="AF30">
        <v>9.53</v>
      </c>
    </row>
    <row r="31" spans="1:32" ht="12.75">
      <c r="A31">
        <v>145</v>
      </c>
      <c r="B31" s="2">
        <f t="shared" si="0"/>
        <v>-60</v>
      </c>
      <c r="C31" s="23"/>
      <c r="D31" s="24"/>
      <c r="E31" s="22"/>
      <c r="F31" s="22">
        <v>9.13</v>
      </c>
      <c r="G31" s="23"/>
      <c r="H31" s="24"/>
      <c r="I31" s="22"/>
      <c r="J31" s="22">
        <v>8.91</v>
      </c>
      <c r="K31" s="23"/>
      <c r="L31" s="24">
        <v>8.97</v>
      </c>
      <c r="M31" s="3"/>
      <c r="N31" s="22">
        <v>9.72</v>
      </c>
      <c r="O31" s="22"/>
      <c r="P31" s="22">
        <v>10.05</v>
      </c>
      <c r="Q31" s="22">
        <v>0.15</v>
      </c>
      <c r="R31" s="22">
        <v>10.64</v>
      </c>
      <c r="S31">
        <v>1.5</v>
      </c>
      <c r="V31">
        <v>130</v>
      </c>
      <c r="X31" s="27">
        <v>9.55</v>
      </c>
      <c r="Z31">
        <v>9.04</v>
      </c>
      <c r="AB31" s="30">
        <v>10.58</v>
      </c>
      <c r="AD31">
        <v>11.24</v>
      </c>
      <c r="AF31">
        <v>9.6</v>
      </c>
    </row>
    <row r="32" spans="1:32" ht="12.75">
      <c r="A32">
        <v>150</v>
      </c>
      <c r="B32" s="2">
        <f t="shared" si="0"/>
        <v>-50</v>
      </c>
      <c r="C32" s="23"/>
      <c r="D32" s="24"/>
      <c r="E32" s="22">
        <v>0.15</v>
      </c>
      <c r="F32" s="22">
        <v>8.59</v>
      </c>
      <c r="G32" s="23"/>
      <c r="H32" s="24"/>
      <c r="I32" s="22"/>
      <c r="J32" s="22">
        <v>8.41</v>
      </c>
      <c r="K32" s="2">
        <v>0.1</v>
      </c>
      <c r="L32" s="4">
        <v>8.48</v>
      </c>
      <c r="M32" s="3">
        <v>0.14</v>
      </c>
      <c r="N32" s="22">
        <v>9.23</v>
      </c>
      <c r="O32" s="22">
        <v>0.16</v>
      </c>
      <c r="P32" s="22">
        <v>9.62</v>
      </c>
      <c r="Q32" s="22">
        <v>0.2</v>
      </c>
      <c r="R32" s="22">
        <v>10.36</v>
      </c>
      <c r="S32">
        <v>1.5</v>
      </c>
      <c r="V32">
        <v>135</v>
      </c>
      <c r="X32" s="27">
        <v>9.61</v>
      </c>
      <c r="Z32">
        <v>8.8</v>
      </c>
      <c r="AB32" s="30">
        <v>10.36</v>
      </c>
      <c r="AC32">
        <v>0</v>
      </c>
      <c r="AD32">
        <v>11.07</v>
      </c>
      <c r="AF32">
        <v>9.57</v>
      </c>
    </row>
    <row r="33" spans="1:32" ht="12.75">
      <c r="A33">
        <v>155</v>
      </c>
      <c r="B33" s="2">
        <f t="shared" si="0"/>
        <v>-40</v>
      </c>
      <c r="C33" s="2"/>
      <c r="D33" s="4"/>
      <c r="E33" s="3">
        <v>0.25</v>
      </c>
      <c r="F33" s="22">
        <v>7.88</v>
      </c>
      <c r="G33" s="2"/>
      <c r="H33" s="4"/>
      <c r="I33" s="22">
        <v>0.12</v>
      </c>
      <c r="J33" s="22">
        <v>7.78</v>
      </c>
      <c r="K33" s="2">
        <v>0.16</v>
      </c>
      <c r="L33" s="4">
        <v>7.89</v>
      </c>
      <c r="M33" s="3">
        <v>0.2</v>
      </c>
      <c r="N33" s="22">
        <v>8.59</v>
      </c>
      <c r="O33" s="22">
        <v>0.33</v>
      </c>
      <c r="P33" s="22">
        <v>9</v>
      </c>
      <c r="Q33" s="22">
        <v>0.3</v>
      </c>
      <c r="R33" s="22">
        <v>9.9</v>
      </c>
      <c r="S33">
        <v>1.5</v>
      </c>
      <c r="V33">
        <v>140</v>
      </c>
      <c r="X33" s="27">
        <v>9.56</v>
      </c>
      <c r="Z33">
        <v>8.48</v>
      </c>
      <c r="AB33" s="30">
        <v>10</v>
      </c>
      <c r="AC33">
        <v>0</v>
      </c>
      <c r="AD33">
        <v>10.73</v>
      </c>
      <c r="AF33">
        <v>9.38</v>
      </c>
    </row>
    <row r="34" spans="1:32" ht="12.75">
      <c r="A34">
        <v>160</v>
      </c>
      <c r="B34" s="2">
        <f aca="true" t="shared" si="1" ref="B34:B65">A34*2-350</f>
        <v>-30</v>
      </c>
      <c r="C34" s="2"/>
      <c r="D34" s="4"/>
      <c r="E34" s="3">
        <v>0.32</v>
      </c>
      <c r="F34" s="22">
        <v>7.2</v>
      </c>
      <c r="G34" s="2"/>
      <c r="H34" s="4"/>
      <c r="I34" s="22">
        <v>0.19</v>
      </c>
      <c r="J34" s="22">
        <v>7.04</v>
      </c>
      <c r="K34" s="2">
        <v>0.23</v>
      </c>
      <c r="L34" s="4">
        <v>7.16</v>
      </c>
      <c r="M34" s="3">
        <v>0.26</v>
      </c>
      <c r="N34" s="22">
        <v>7.9</v>
      </c>
      <c r="O34" s="22">
        <v>0.47</v>
      </c>
      <c r="P34" s="22">
        <v>8.32</v>
      </c>
      <c r="Q34" s="22">
        <v>0.4</v>
      </c>
      <c r="R34" s="22">
        <v>9.29</v>
      </c>
      <c r="S34">
        <v>1.5</v>
      </c>
      <c r="V34">
        <v>145</v>
      </c>
      <c r="X34" s="27">
        <v>9.37</v>
      </c>
      <c r="Z34">
        <v>8</v>
      </c>
      <c r="AA34" s="30">
        <v>0.05</v>
      </c>
      <c r="AB34" s="30">
        <v>9.53</v>
      </c>
      <c r="AC34">
        <v>0.1</v>
      </c>
      <c r="AD34">
        <v>10.3</v>
      </c>
      <c r="AF34">
        <v>9</v>
      </c>
    </row>
    <row r="35" spans="1:30" ht="12.75">
      <c r="A35">
        <v>165</v>
      </c>
      <c r="B35" s="2">
        <f t="shared" si="1"/>
        <v>-20</v>
      </c>
      <c r="C35" s="2"/>
      <c r="D35" s="4"/>
      <c r="E35" s="22">
        <v>0.41</v>
      </c>
      <c r="F35" s="22">
        <v>6.33</v>
      </c>
      <c r="G35" s="2"/>
      <c r="H35" s="4"/>
      <c r="I35" s="22">
        <v>0.29</v>
      </c>
      <c r="J35" s="22">
        <v>6.17</v>
      </c>
      <c r="K35" s="2">
        <v>0.31</v>
      </c>
      <c r="L35" s="4">
        <v>6.35</v>
      </c>
      <c r="M35" s="7">
        <v>0.36</v>
      </c>
      <c r="N35" s="7">
        <v>7.02</v>
      </c>
      <c r="O35" s="22">
        <v>1</v>
      </c>
      <c r="P35" s="22">
        <v>7.55</v>
      </c>
      <c r="Q35" s="22">
        <v>0.55</v>
      </c>
      <c r="R35" s="22">
        <v>8.56</v>
      </c>
      <c r="S35">
        <v>1.5</v>
      </c>
      <c r="V35">
        <v>147.5</v>
      </c>
      <c r="AA35" s="30">
        <v>0.11</v>
      </c>
      <c r="AB35" s="30">
        <v>9.24</v>
      </c>
      <c r="AC35">
        <v>0.13</v>
      </c>
      <c r="AD35">
        <v>10</v>
      </c>
    </row>
    <row r="36" spans="1:32" ht="12.75">
      <c r="A36">
        <v>170</v>
      </c>
      <c r="B36" s="2">
        <f t="shared" si="1"/>
        <v>-10</v>
      </c>
      <c r="C36" s="2"/>
      <c r="D36" s="4"/>
      <c r="E36" s="22">
        <v>0.49</v>
      </c>
      <c r="F36" s="22">
        <v>5.42</v>
      </c>
      <c r="G36" s="2"/>
      <c r="H36" s="4"/>
      <c r="I36" s="22">
        <v>0.53</v>
      </c>
      <c r="J36" s="22">
        <v>5.14</v>
      </c>
      <c r="K36" s="6">
        <v>0.42</v>
      </c>
      <c r="L36" s="8">
        <v>5.48</v>
      </c>
      <c r="M36" s="22">
        <v>0.44</v>
      </c>
      <c r="N36" s="22">
        <v>6</v>
      </c>
      <c r="O36" s="22">
        <v>1.78</v>
      </c>
      <c r="P36" s="22">
        <v>6.65</v>
      </c>
      <c r="Q36" s="22">
        <v>0.92</v>
      </c>
      <c r="R36" s="22">
        <v>7.65</v>
      </c>
      <c r="S36">
        <v>1.5</v>
      </c>
      <c r="V36">
        <v>150</v>
      </c>
      <c r="X36" s="27">
        <v>9.05</v>
      </c>
      <c r="Z36">
        <v>7.34</v>
      </c>
      <c r="AA36" s="30">
        <v>0.16</v>
      </c>
      <c r="AB36" s="30">
        <v>8.95</v>
      </c>
      <c r="AC36">
        <v>0.2</v>
      </c>
      <c r="AD36">
        <v>9.67</v>
      </c>
      <c r="AE36">
        <v>0.04</v>
      </c>
      <c r="AF36">
        <v>8.56</v>
      </c>
    </row>
    <row r="37" spans="1:30" ht="12.75">
      <c r="A37">
        <v>175</v>
      </c>
      <c r="B37" s="6">
        <f t="shared" si="1"/>
        <v>0</v>
      </c>
      <c r="C37" s="6"/>
      <c r="D37" s="8"/>
      <c r="E37" s="7">
        <v>0.59</v>
      </c>
      <c r="F37" s="7">
        <v>4.4</v>
      </c>
      <c r="G37" s="6"/>
      <c r="H37" s="8"/>
      <c r="I37" s="22">
        <v>0.92</v>
      </c>
      <c r="J37" s="22">
        <v>4.15</v>
      </c>
      <c r="K37" s="2">
        <v>0.72</v>
      </c>
      <c r="L37" s="4">
        <v>4.35</v>
      </c>
      <c r="M37" s="22">
        <v>0.66</v>
      </c>
      <c r="N37" s="22">
        <v>4.85</v>
      </c>
      <c r="O37" s="22">
        <v>2.7</v>
      </c>
      <c r="P37" s="22">
        <v>5.78</v>
      </c>
      <c r="Q37" s="22">
        <v>1.6</v>
      </c>
      <c r="R37" s="22">
        <v>6.71</v>
      </c>
      <c r="S37">
        <v>1.5</v>
      </c>
      <c r="V37">
        <v>152.5</v>
      </c>
      <c r="AA37" s="30">
        <v>0.28</v>
      </c>
      <c r="AB37" s="30">
        <v>8.58</v>
      </c>
      <c r="AC37">
        <v>0.3</v>
      </c>
      <c r="AD37">
        <v>9.31</v>
      </c>
    </row>
    <row r="38" spans="1:32" ht="12.75">
      <c r="A38">
        <v>180</v>
      </c>
      <c r="B38" s="2">
        <f t="shared" si="1"/>
        <v>10</v>
      </c>
      <c r="C38" s="2"/>
      <c r="D38" s="4"/>
      <c r="E38" s="22">
        <v>1.03</v>
      </c>
      <c r="F38" s="22">
        <v>3.08</v>
      </c>
      <c r="G38" s="2"/>
      <c r="H38" s="4"/>
      <c r="I38" s="22">
        <v>1.63</v>
      </c>
      <c r="J38" s="22">
        <v>3</v>
      </c>
      <c r="K38" s="2">
        <v>1.38</v>
      </c>
      <c r="L38" s="4">
        <v>3.29</v>
      </c>
      <c r="M38" s="22">
        <v>1.36</v>
      </c>
      <c r="N38" s="22">
        <v>3.59</v>
      </c>
      <c r="O38" s="22">
        <v>3.71</v>
      </c>
      <c r="P38" s="22">
        <v>4.81</v>
      </c>
      <c r="Q38" s="22">
        <v>2.6</v>
      </c>
      <c r="R38" s="22">
        <v>5.61</v>
      </c>
      <c r="S38">
        <v>1.5</v>
      </c>
      <c r="T38">
        <v>180</v>
      </c>
      <c r="V38">
        <v>155</v>
      </c>
      <c r="W38" s="27">
        <v>0.05</v>
      </c>
      <c r="X38" s="27">
        <v>8.61</v>
      </c>
      <c r="Y38" s="27">
        <v>0.13</v>
      </c>
      <c r="Z38">
        <v>6.57</v>
      </c>
      <c r="AA38" s="30">
        <v>0.42</v>
      </c>
      <c r="AB38" s="30">
        <v>8.22</v>
      </c>
      <c r="AC38">
        <v>0.45</v>
      </c>
      <c r="AD38">
        <v>8.96</v>
      </c>
      <c r="AE38">
        <v>0.13</v>
      </c>
      <c r="AF38">
        <v>7.92</v>
      </c>
    </row>
    <row r="39" spans="1:30" ht="12.75">
      <c r="A39">
        <v>185</v>
      </c>
      <c r="B39" s="2">
        <f t="shared" si="1"/>
        <v>20</v>
      </c>
      <c r="C39" s="2"/>
      <c r="D39" s="4"/>
      <c r="E39" s="22">
        <v>2.1</v>
      </c>
      <c r="F39" s="22">
        <v>1.84</v>
      </c>
      <c r="G39" s="2"/>
      <c r="H39" s="4"/>
      <c r="I39" s="22">
        <v>2.46</v>
      </c>
      <c r="J39" s="22">
        <v>2.06</v>
      </c>
      <c r="K39" s="2">
        <v>2.3</v>
      </c>
      <c r="L39" s="4">
        <v>2.26</v>
      </c>
      <c r="M39" s="22">
        <v>2.35</v>
      </c>
      <c r="N39" s="22">
        <v>2.46</v>
      </c>
      <c r="O39" s="22">
        <v>4.72</v>
      </c>
      <c r="P39" s="22">
        <v>3.79</v>
      </c>
      <c r="Q39" s="22">
        <v>3.78</v>
      </c>
      <c r="R39" s="22">
        <v>4.44</v>
      </c>
      <c r="S39">
        <v>1.5</v>
      </c>
      <c r="V39">
        <v>157.5</v>
      </c>
      <c r="W39" s="27">
        <v>0.08</v>
      </c>
      <c r="X39" s="27">
        <v>8.33</v>
      </c>
      <c r="Y39" s="27">
        <v>0.17</v>
      </c>
      <c r="Z39" s="27">
        <v>6.1</v>
      </c>
      <c r="AA39" s="30">
        <v>0.67</v>
      </c>
      <c r="AB39" s="30">
        <v>7.76</v>
      </c>
      <c r="AC39" s="27">
        <v>0.64</v>
      </c>
      <c r="AD39" s="27">
        <v>8.57</v>
      </c>
    </row>
    <row r="40" spans="1:32" ht="12.75">
      <c r="A40">
        <v>190</v>
      </c>
      <c r="B40" s="2">
        <f t="shared" si="1"/>
        <v>30</v>
      </c>
      <c r="C40" s="2"/>
      <c r="D40" s="4"/>
      <c r="E40" s="22">
        <v>3.24</v>
      </c>
      <c r="F40" s="22">
        <v>1</v>
      </c>
      <c r="G40" s="2"/>
      <c r="H40" s="4"/>
      <c r="I40" s="22">
        <v>3.44</v>
      </c>
      <c r="J40" s="22">
        <v>1.32</v>
      </c>
      <c r="K40" s="2">
        <v>3.45</v>
      </c>
      <c r="L40" s="4">
        <v>1.28</v>
      </c>
      <c r="M40" s="22">
        <v>3.55</v>
      </c>
      <c r="N40" s="22">
        <v>1.4</v>
      </c>
      <c r="O40" s="7">
        <v>5.76</v>
      </c>
      <c r="P40" s="7">
        <v>2.66</v>
      </c>
      <c r="Q40" s="22">
        <v>4.94</v>
      </c>
      <c r="R40" s="22">
        <v>3.26</v>
      </c>
      <c r="S40">
        <v>1.5</v>
      </c>
      <c r="V40">
        <v>160</v>
      </c>
      <c r="W40" s="27">
        <v>0.12</v>
      </c>
      <c r="X40" s="27">
        <v>8.02</v>
      </c>
      <c r="Y40" s="27">
        <v>0.2</v>
      </c>
      <c r="Z40" s="27">
        <v>5.65</v>
      </c>
      <c r="AA40" s="30">
        <v>0.88</v>
      </c>
      <c r="AB40" s="30">
        <v>7.42</v>
      </c>
      <c r="AC40" s="27">
        <v>0.93</v>
      </c>
      <c r="AD40" s="27">
        <v>8.14</v>
      </c>
      <c r="AE40" s="27">
        <v>0.21</v>
      </c>
      <c r="AF40" s="27">
        <v>7.15</v>
      </c>
    </row>
    <row r="41" spans="1:30" ht="12.75">
      <c r="A41">
        <v>195</v>
      </c>
      <c r="B41" s="2">
        <f t="shared" si="1"/>
        <v>40</v>
      </c>
      <c r="C41" s="2"/>
      <c r="D41" s="4"/>
      <c r="E41" s="22">
        <v>4.48</v>
      </c>
      <c r="F41" s="22">
        <v>0.68</v>
      </c>
      <c r="G41" s="2"/>
      <c r="H41" s="4"/>
      <c r="I41" s="7">
        <v>4.5</v>
      </c>
      <c r="J41" s="7">
        <v>0.82</v>
      </c>
      <c r="K41" s="2">
        <v>4.49</v>
      </c>
      <c r="L41" s="4">
        <v>0.7</v>
      </c>
      <c r="M41" s="22">
        <v>4.71</v>
      </c>
      <c r="N41" s="22">
        <v>0.79</v>
      </c>
      <c r="O41" s="22">
        <v>6.69</v>
      </c>
      <c r="P41" s="22">
        <v>1.65</v>
      </c>
      <c r="Q41" s="22">
        <v>6.07</v>
      </c>
      <c r="R41" s="22">
        <v>2.15</v>
      </c>
      <c r="S41">
        <v>1.5</v>
      </c>
      <c r="V41">
        <v>162.5</v>
      </c>
      <c r="W41" s="27">
        <v>0.15</v>
      </c>
      <c r="X41" s="27">
        <v>7.69</v>
      </c>
      <c r="Y41" s="27">
        <v>0.24</v>
      </c>
      <c r="Z41" s="27">
        <v>5.09</v>
      </c>
      <c r="AA41" s="30">
        <v>1.31</v>
      </c>
      <c r="AB41" s="30">
        <v>6.88</v>
      </c>
      <c r="AC41" s="27">
        <v>1.29</v>
      </c>
      <c r="AD41" s="27">
        <v>7.67</v>
      </c>
    </row>
    <row r="42" spans="1:32" ht="12.75">
      <c r="A42">
        <v>200</v>
      </c>
      <c r="B42" s="2">
        <f t="shared" si="1"/>
        <v>50</v>
      </c>
      <c r="C42" s="2"/>
      <c r="D42" s="4"/>
      <c r="E42" s="22">
        <v>5.49</v>
      </c>
      <c r="F42" s="22">
        <v>0.6</v>
      </c>
      <c r="G42" s="2"/>
      <c r="H42" s="4"/>
      <c r="I42" s="22">
        <v>5.58</v>
      </c>
      <c r="J42" s="22">
        <v>0.49</v>
      </c>
      <c r="K42" s="2">
        <v>5.54</v>
      </c>
      <c r="L42" s="4">
        <v>0.41</v>
      </c>
      <c r="M42" s="22">
        <v>5.89</v>
      </c>
      <c r="N42" s="22">
        <v>0.51</v>
      </c>
      <c r="O42" s="22">
        <v>7.64</v>
      </c>
      <c r="P42" s="22">
        <v>0.81</v>
      </c>
      <c r="Q42" s="22">
        <v>7.18</v>
      </c>
      <c r="R42" s="22">
        <v>1.21</v>
      </c>
      <c r="S42">
        <v>1.5</v>
      </c>
      <c r="T42">
        <v>200</v>
      </c>
      <c r="V42">
        <v>165</v>
      </c>
      <c r="W42" s="27">
        <v>0.2</v>
      </c>
      <c r="X42" s="27">
        <v>7.3</v>
      </c>
      <c r="Y42" s="27">
        <v>0.27</v>
      </c>
      <c r="Z42" s="27">
        <v>4.6</v>
      </c>
      <c r="AA42" s="30">
        <v>1.67</v>
      </c>
      <c r="AB42" s="30">
        <v>6.47</v>
      </c>
      <c r="AC42" s="27">
        <v>1.72</v>
      </c>
      <c r="AD42" s="27">
        <v>7.2</v>
      </c>
      <c r="AE42" s="27">
        <v>0.31</v>
      </c>
      <c r="AF42" s="27">
        <v>6.3</v>
      </c>
    </row>
    <row r="43" spans="1:30" ht="12.75">
      <c r="A43">
        <v>205</v>
      </c>
      <c r="B43" s="2">
        <f t="shared" si="1"/>
        <v>60</v>
      </c>
      <c r="C43" s="2"/>
      <c r="D43" s="4"/>
      <c r="E43" s="22">
        <v>6.56</v>
      </c>
      <c r="F43" s="22">
        <v>0.52</v>
      </c>
      <c r="G43" s="2"/>
      <c r="H43" s="4"/>
      <c r="I43" s="22">
        <v>6.48</v>
      </c>
      <c r="J43" s="22">
        <v>0.43</v>
      </c>
      <c r="K43" s="15">
        <v>6.45</v>
      </c>
      <c r="L43" s="4">
        <v>0.29</v>
      </c>
      <c r="M43" s="22">
        <v>6.86</v>
      </c>
      <c r="N43" s="22">
        <v>0.4</v>
      </c>
      <c r="O43" s="22">
        <v>8.5</v>
      </c>
      <c r="P43" s="22">
        <v>0.18</v>
      </c>
      <c r="Q43" s="22">
        <v>8.11</v>
      </c>
      <c r="R43" s="22">
        <v>0.62</v>
      </c>
      <c r="S43">
        <v>1.5</v>
      </c>
      <c r="V43">
        <v>167.5</v>
      </c>
      <c r="W43" s="27">
        <v>0.24</v>
      </c>
      <c r="X43" s="27">
        <v>6.92</v>
      </c>
      <c r="Y43" s="27">
        <v>0.31</v>
      </c>
      <c r="Z43" s="27">
        <v>4.02</v>
      </c>
      <c r="AA43" s="30">
        <v>2.22</v>
      </c>
      <c r="AB43" s="30">
        <v>5.9</v>
      </c>
      <c r="AC43" s="27">
        <v>2.2</v>
      </c>
      <c r="AD43" s="27">
        <v>6.7</v>
      </c>
    </row>
    <row r="44" spans="1:32" ht="12.75">
      <c r="A44">
        <v>210</v>
      </c>
      <c r="B44" s="2">
        <f t="shared" si="1"/>
        <v>70</v>
      </c>
      <c r="C44" s="15"/>
      <c r="D44" s="4"/>
      <c r="E44" s="22">
        <v>7.37</v>
      </c>
      <c r="F44" s="22">
        <v>0.45</v>
      </c>
      <c r="G44" s="15"/>
      <c r="H44" s="4"/>
      <c r="I44" s="22">
        <v>7.26</v>
      </c>
      <c r="J44" s="22">
        <v>0.26</v>
      </c>
      <c r="K44" s="15">
        <v>7.31</v>
      </c>
      <c r="L44" s="4">
        <v>0.21</v>
      </c>
      <c r="M44" s="22">
        <v>7.76</v>
      </c>
      <c r="N44" s="22">
        <v>0.33</v>
      </c>
      <c r="O44" s="22">
        <v>9.4</v>
      </c>
      <c r="P44" s="22">
        <v>0.06</v>
      </c>
      <c r="Q44" s="7">
        <v>8.92</v>
      </c>
      <c r="R44" s="7">
        <v>0.33</v>
      </c>
      <c r="S44">
        <v>1.5</v>
      </c>
      <c r="V44">
        <v>170</v>
      </c>
      <c r="W44" s="27">
        <v>0.3</v>
      </c>
      <c r="X44" s="27">
        <v>6.45</v>
      </c>
      <c r="Y44" s="27">
        <v>0.34</v>
      </c>
      <c r="Z44" s="27">
        <v>3.52</v>
      </c>
      <c r="AA44" s="30">
        <v>2.7</v>
      </c>
      <c r="AB44" s="30">
        <v>5.4</v>
      </c>
      <c r="AC44" s="27">
        <v>2.75</v>
      </c>
      <c r="AD44" s="27">
        <v>6.16</v>
      </c>
      <c r="AE44" s="27">
        <v>0.53</v>
      </c>
      <c r="AF44" s="27">
        <v>5.28</v>
      </c>
    </row>
    <row r="45" spans="1:30" ht="12.75">
      <c r="A45">
        <v>215</v>
      </c>
      <c r="B45" s="2">
        <f t="shared" si="1"/>
        <v>80</v>
      </c>
      <c r="C45" s="2"/>
      <c r="D45" s="4"/>
      <c r="E45" s="5">
        <v>8.09</v>
      </c>
      <c r="F45" s="22">
        <v>0.38</v>
      </c>
      <c r="G45" s="2"/>
      <c r="H45" s="4"/>
      <c r="I45" s="22">
        <v>8.04</v>
      </c>
      <c r="J45" s="22">
        <v>0.17</v>
      </c>
      <c r="K45" s="2">
        <v>8</v>
      </c>
      <c r="L45" s="4">
        <v>0.13</v>
      </c>
      <c r="M45" s="22">
        <v>8.54</v>
      </c>
      <c r="N45" s="22">
        <v>0.26</v>
      </c>
      <c r="O45" s="22">
        <v>10.18</v>
      </c>
      <c r="P45" s="22">
        <v>0</v>
      </c>
      <c r="Q45" s="22">
        <v>9.62</v>
      </c>
      <c r="R45" s="22">
        <v>0.2</v>
      </c>
      <c r="S45">
        <v>1.5</v>
      </c>
      <c r="V45">
        <v>172.5</v>
      </c>
      <c r="W45" s="27">
        <v>0.35</v>
      </c>
      <c r="X45" s="27">
        <v>6.06</v>
      </c>
      <c r="Y45" s="27">
        <v>0.38</v>
      </c>
      <c r="Z45" s="27">
        <v>2.83</v>
      </c>
      <c r="AA45" s="30">
        <v>3.25</v>
      </c>
      <c r="AB45" s="30">
        <v>4.88</v>
      </c>
      <c r="AC45" s="27">
        <v>3.42</v>
      </c>
      <c r="AD45" s="27">
        <v>5.77</v>
      </c>
    </row>
    <row r="46" spans="1:32" ht="12.75">
      <c r="A46">
        <v>220</v>
      </c>
      <c r="B46" s="2">
        <f t="shared" si="1"/>
        <v>90</v>
      </c>
      <c r="C46" s="2"/>
      <c r="D46" s="4"/>
      <c r="E46" s="22">
        <v>8.7</v>
      </c>
      <c r="F46" s="22">
        <v>0.31</v>
      </c>
      <c r="G46" s="2"/>
      <c r="H46" s="4"/>
      <c r="I46" s="22">
        <v>8.56</v>
      </c>
      <c r="J46" s="22">
        <v>0.1</v>
      </c>
      <c r="K46" s="2">
        <v>8.6</v>
      </c>
      <c r="L46" s="4">
        <v>0.07</v>
      </c>
      <c r="M46" s="22">
        <v>9.22</v>
      </c>
      <c r="N46" s="22">
        <v>0.17</v>
      </c>
      <c r="O46" s="22">
        <v>10.54</v>
      </c>
      <c r="P46" s="3"/>
      <c r="Q46" s="22">
        <v>10.15</v>
      </c>
      <c r="R46" s="22">
        <v>0.1</v>
      </c>
      <c r="S46">
        <v>1.5</v>
      </c>
      <c r="T46">
        <v>220</v>
      </c>
      <c r="V46">
        <v>175</v>
      </c>
      <c r="W46" s="27">
        <v>0.45</v>
      </c>
      <c r="X46" s="27">
        <v>5.65</v>
      </c>
      <c r="Y46" s="27">
        <v>0.42</v>
      </c>
      <c r="Z46" s="27">
        <v>2.26</v>
      </c>
      <c r="AA46" s="30">
        <v>3.76</v>
      </c>
      <c r="AB46" s="30">
        <v>4.33</v>
      </c>
      <c r="AC46" s="27">
        <v>3.9</v>
      </c>
      <c r="AD46" s="27">
        <v>5.08</v>
      </c>
      <c r="AE46" s="27">
        <v>0.95</v>
      </c>
      <c r="AF46" s="27">
        <v>4.22</v>
      </c>
    </row>
    <row r="47" spans="1:30" ht="12.75">
      <c r="A47">
        <v>225</v>
      </c>
      <c r="B47" s="2">
        <f t="shared" si="1"/>
        <v>100</v>
      </c>
      <c r="C47" s="2"/>
      <c r="D47" s="4"/>
      <c r="E47" s="22">
        <v>9.19</v>
      </c>
      <c r="F47" s="22">
        <v>0.22</v>
      </c>
      <c r="G47" s="2"/>
      <c r="H47" s="4"/>
      <c r="I47" s="22">
        <v>9</v>
      </c>
      <c r="J47" s="22">
        <v>0.05</v>
      </c>
      <c r="K47" s="2">
        <v>9.03</v>
      </c>
      <c r="L47" s="4">
        <v>0.03</v>
      </c>
      <c r="M47" s="22">
        <v>9.65</v>
      </c>
      <c r="N47" s="22">
        <v>0.1</v>
      </c>
      <c r="O47" s="22">
        <v>10.78</v>
      </c>
      <c r="P47" s="3"/>
      <c r="Q47" s="22">
        <v>10.62</v>
      </c>
      <c r="R47" s="22">
        <v>0</v>
      </c>
      <c r="S47">
        <v>1.5</v>
      </c>
      <c r="V47">
        <v>177.5</v>
      </c>
      <c r="W47" s="27">
        <v>0.73</v>
      </c>
      <c r="X47" s="27">
        <v>5.15</v>
      </c>
      <c r="Y47" s="27">
        <v>0.52</v>
      </c>
      <c r="Z47" s="27">
        <v>1.58</v>
      </c>
      <c r="AA47" s="30">
        <v>4.36</v>
      </c>
      <c r="AB47" s="30">
        <v>3.71</v>
      </c>
      <c r="AC47" s="27">
        <v>4.57</v>
      </c>
      <c r="AD47" s="27">
        <v>4.39</v>
      </c>
    </row>
    <row r="48" spans="1:32" ht="12.75">
      <c r="A48">
        <v>230</v>
      </c>
      <c r="B48" s="2">
        <f t="shared" si="1"/>
        <v>110</v>
      </c>
      <c r="C48" s="2"/>
      <c r="D48" s="4"/>
      <c r="E48" s="22">
        <v>9.53</v>
      </c>
      <c r="F48" s="22">
        <v>0.13</v>
      </c>
      <c r="G48" s="2"/>
      <c r="H48" s="4"/>
      <c r="I48" s="5">
        <v>9.32</v>
      </c>
      <c r="J48" s="22">
        <v>0</v>
      </c>
      <c r="K48" s="2">
        <v>9.39</v>
      </c>
      <c r="L48" s="4">
        <v>0</v>
      </c>
      <c r="M48" s="22">
        <v>10</v>
      </c>
      <c r="N48" s="22">
        <v>0.04</v>
      </c>
      <c r="O48" s="22">
        <v>10.8</v>
      </c>
      <c r="P48" s="3"/>
      <c r="Q48" s="22">
        <v>10.79</v>
      </c>
      <c r="R48" s="22"/>
      <c r="S48">
        <v>1.5</v>
      </c>
      <c r="V48">
        <v>180</v>
      </c>
      <c r="W48" s="27">
        <v>0.96</v>
      </c>
      <c r="X48" s="27">
        <v>4.68</v>
      </c>
      <c r="Y48" s="27">
        <v>0.74</v>
      </c>
      <c r="Z48" s="27">
        <v>1.1</v>
      </c>
      <c r="AA48" s="30">
        <v>4.78</v>
      </c>
      <c r="AB48" s="30">
        <v>3.27</v>
      </c>
      <c r="AC48" s="27">
        <v>5.12</v>
      </c>
      <c r="AD48" s="27">
        <v>3.82</v>
      </c>
      <c r="AE48" s="27">
        <v>1.55</v>
      </c>
      <c r="AF48" s="27">
        <v>3.22</v>
      </c>
    </row>
    <row r="49" spans="1:30" ht="12.75">
      <c r="A49">
        <v>235</v>
      </c>
      <c r="B49" s="2">
        <f t="shared" si="1"/>
        <v>120</v>
      </c>
      <c r="C49" s="2"/>
      <c r="D49" s="4"/>
      <c r="E49" s="22">
        <v>9.73</v>
      </c>
      <c r="F49" s="22">
        <v>0.05</v>
      </c>
      <c r="G49" s="2"/>
      <c r="H49" s="4"/>
      <c r="I49" s="22">
        <v>9.48</v>
      </c>
      <c r="J49" s="22"/>
      <c r="K49" s="2">
        <v>9.56</v>
      </c>
      <c r="L49" s="4"/>
      <c r="M49" s="22">
        <v>10.2</v>
      </c>
      <c r="N49" s="22">
        <v>0.02</v>
      </c>
      <c r="O49" s="22">
        <v>10.8</v>
      </c>
      <c r="P49" s="3"/>
      <c r="Q49" s="22">
        <v>10.8</v>
      </c>
      <c r="R49" s="22"/>
      <c r="S49">
        <v>1.5</v>
      </c>
      <c r="V49">
        <v>182.5</v>
      </c>
      <c r="W49" s="27">
        <v>1.29</v>
      </c>
      <c r="X49" s="27">
        <v>4.14</v>
      </c>
      <c r="Y49" s="27">
        <v>1.15</v>
      </c>
      <c r="Z49" s="27">
        <v>0.71</v>
      </c>
      <c r="AA49" s="30">
        <v>5.4</v>
      </c>
      <c r="AB49" s="30">
        <v>2.63</v>
      </c>
      <c r="AC49" s="27">
        <v>5.62</v>
      </c>
      <c r="AD49" s="27">
        <v>3.3</v>
      </c>
    </row>
    <row r="50" spans="1:32" ht="12.75">
      <c r="A50">
        <v>240</v>
      </c>
      <c r="B50" s="2">
        <f t="shared" si="1"/>
        <v>130</v>
      </c>
      <c r="C50" s="2"/>
      <c r="D50" s="4"/>
      <c r="E50" s="22">
        <v>9.78</v>
      </c>
      <c r="F50" s="22">
        <v>0</v>
      </c>
      <c r="G50" s="2"/>
      <c r="H50" s="4"/>
      <c r="I50" s="22">
        <v>9.53</v>
      </c>
      <c r="J50" s="22"/>
      <c r="K50" s="2">
        <v>9.61</v>
      </c>
      <c r="L50" s="4"/>
      <c r="M50" s="22">
        <v>10.25</v>
      </c>
      <c r="N50" s="22">
        <v>0</v>
      </c>
      <c r="O50" s="22">
        <v>10.8</v>
      </c>
      <c r="P50" s="3"/>
      <c r="Q50" s="22">
        <v>10.8</v>
      </c>
      <c r="R50" s="3"/>
      <c r="S50">
        <v>1.5</v>
      </c>
      <c r="V50">
        <v>185</v>
      </c>
      <c r="W50" s="27">
        <v>1.7</v>
      </c>
      <c r="X50" s="27">
        <v>3.64</v>
      </c>
      <c r="Y50" s="27">
        <v>1.53</v>
      </c>
      <c r="Z50" s="27">
        <v>0.56</v>
      </c>
      <c r="AA50" s="30">
        <v>5.92</v>
      </c>
      <c r="AB50" s="30">
        <v>2.1</v>
      </c>
      <c r="AC50" s="27">
        <v>6.22</v>
      </c>
      <c r="AD50" s="27">
        <v>2.69</v>
      </c>
      <c r="AE50" s="27">
        <v>2.57</v>
      </c>
      <c r="AF50" s="27">
        <v>2.1</v>
      </c>
    </row>
    <row r="51" spans="1:30" ht="12.75">
      <c r="A51">
        <v>245</v>
      </c>
      <c r="B51" s="2">
        <f t="shared" si="1"/>
        <v>140</v>
      </c>
      <c r="C51" s="2"/>
      <c r="D51" s="4"/>
      <c r="E51" s="22">
        <v>9.75</v>
      </c>
      <c r="F51" s="3"/>
      <c r="G51" s="2"/>
      <c r="H51" s="4"/>
      <c r="I51" s="22">
        <v>9.53</v>
      </c>
      <c r="J51" s="22"/>
      <c r="K51" s="2">
        <v>9.59</v>
      </c>
      <c r="L51" s="4"/>
      <c r="M51" s="22">
        <v>10.18</v>
      </c>
      <c r="N51" s="3"/>
      <c r="O51" s="22">
        <v>10.78</v>
      </c>
      <c r="P51" s="3"/>
      <c r="Q51" s="22">
        <v>10.8</v>
      </c>
      <c r="R51" s="3"/>
      <c r="S51">
        <v>1.5</v>
      </c>
      <c r="V51">
        <v>187.5</v>
      </c>
      <c r="W51" s="27">
        <v>2.15</v>
      </c>
      <c r="X51" s="27">
        <v>3.14</v>
      </c>
      <c r="Y51" s="27">
        <v>2.14</v>
      </c>
      <c r="Z51" s="27">
        <v>0.47</v>
      </c>
      <c r="AA51" s="30">
        <v>6.38</v>
      </c>
      <c r="AB51" s="30">
        <v>1.66</v>
      </c>
      <c r="AC51" s="27">
        <v>6.85</v>
      </c>
      <c r="AD51" s="27">
        <v>2.08</v>
      </c>
    </row>
    <row r="52" spans="1:32" ht="12.75">
      <c r="A52">
        <v>250</v>
      </c>
      <c r="B52" s="2">
        <f t="shared" si="1"/>
        <v>150</v>
      </c>
      <c r="C52" s="2"/>
      <c r="D52" s="4"/>
      <c r="E52" s="22">
        <v>9.48</v>
      </c>
      <c r="F52" s="3"/>
      <c r="G52" s="2"/>
      <c r="H52" s="4"/>
      <c r="I52" s="22">
        <v>9.32</v>
      </c>
      <c r="J52" s="22"/>
      <c r="K52" s="2">
        <v>9.35</v>
      </c>
      <c r="L52" s="4"/>
      <c r="M52" s="22">
        <v>9.9</v>
      </c>
      <c r="N52" s="3"/>
      <c r="O52" s="22">
        <v>10.7</v>
      </c>
      <c r="P52" s="3"/>
      <c r="Q52" s="22">
        <v>10.8</v>
      </c>
      <c r="R52" s="3"/>
      <c r="S52">
        <v>1.5</v>
      </c>
      <c r="V52">
        <v>190</v>
      </c>
      <c r="W52" s="27">
        <v>2.67</v>
      </c>
      <c r="X52" s="27">
        <v>2.61</v>
      </c>
      <c r="Y52" s="27">
        <v>2.74</v>
      </c>
      <c r="Z52" s="27">
        <v>0.42</v>
      </c>
      <c r="AA52" s="30">
        <v>6.88</v>
      </c>
      <c r="AB52" s="30">
        <v>1.22</v>
      </c>
      <c r="AC52" s="27">
        <v>7.27</v>
      </c>
      <c r="AD52" s="27">
        <v>1.71</v>
      </c>
      <c r="AE52" s="27">
        <v>3.59</v>
      </c>
      <c r="AF52" s="27">
        <v>1.3</v>
      </c>
    </row>
    <row r="53" spans="1:30" ht="12.75">
      <c r="A53">
        <v>255</v>
      </c>
      <c r="B53" s="2">
        <f t="shared" si="1"/>
        <v>160</v>
      </c>
      <c r="C53" s="2"/>
      <c r="D53" s="4"/>
      <c r="E53" s="22">
        <v>9.1</v>
      </c>
      <c r="F53" s="3"/>
      <c r="G53" s="2"/>
      <c r="H53" s="4"/>
      <c r="I53" s="22">
        <v>9</v>
      </c>
      <c r="J53" s="22"/>
      <c r="K53" s="2">
        <v>9.01</v>
      </c>
      <c r="L53" s="4"/>
      <c r="M53" s="22">
        <v>9.58</v>
      </c>
      <c r="N53" s="3"/>
      <c r="O53" s="22">
        <v>10.37</v>
      </c>
      <c r="P53" s="3"/>
      <c r="Q53" s="22">
        <v>10.75</v>
      </c>
      <c r="R53" s="3"/>
      <c r="S53">
        <v>1.5</v>
      </c>
      <c r="T53">
        <v>255</v>
      </c>
      <c r="V53">
        <v>192.5</v>
      </c>
      <c r="W53" s="27">
        <v>3.19</v>
      </c>
      <c r="X53" s="27">
        <v>2.12</v>
      </c>
      <c r="Y53" s="27">
        <v>3.37</v>
      </c>
      <c r="Z53" s="27">
        <v>0.39</v>
      </c>
      <c r="AA53" s="30">
        <v>7.31</v>
      </c>
      <c r="AB53" s="30">
        <v>0.89</v>
      </c>
      <c r="AC53" s="27">
        <v>7.73</v>
      </c>
      <c r="AD53" s="27">
        <v>1.3</v>
      </c>
    </row>
    <row r="54" spans="1:32" ht="12.75">
      <c r="A54">
        <v>260</v>
      </c>
      <c r="B54" s="2">
        <f t="shared" si="1"/>
        <v>170</v>
      </c>
      <c r="C54" s="2"/>
      <c r="D54" s="4"/>
      <c r="E54" s="22">
        <v>8.67</v>
      </c>
      <c r="F54" s="3"/>
      <c r="G54" s="2"/>
      <c r="H54" s="4"/>
      <c r="I54" s="22">
        <v>8.56</v>
      </c>
      <c r="J54" s="22"/>
      <c r="K54" s="2">
        <v>8.54</v>
      </c>
      <c r="L54" s="4"/>
      <c r="M54" s="22">
        <v>9.02</v>
      </c>
      <c r="N54" s="3"/>
      <c r="O54" s="22">
        <v>9.94</v>
      </c>
      <c r="P54" s="3"/>
      <c r="Q54" s="22">
        <v>10.37</v>
      </c>
      <c r="R54" s="3"/>
      <c r="S54">
        <v>1.5</v>
      </c>
      <c r="T54">
        <v>260</v>
      </c>
      <c r="V54">
        <v>195</v>
      </c>
      <c r="W54" s="27">
        <v>3.7</v>
      </c>
      <c r="X54" s="27">
        <v>1.68</v>
      </c>
      <c r="Y54" s="27">
        <v>3.96</v>
      </c>
      <c r="Z54" s="27">
        <v>0.35</v>
      </c>
      <c r="AA54" s="30">
        <v>7.7</v>
      </c>
      <c r="AB54" s="30">
        <v>0.65</v>
      </c>
      <c r="AC54" s="27">
        <v>8.21</v>
      </c>
      <c r="AD54" s="27">
        <v>1</v>
      </c>
      <c r="AE54" s="27">
        <v>4.53</v>
      </c>
      <c r="AF54" s="27">
        <v>0.83</v>
      </c>
    </row>
    <row r="55" spans="1:30" ht="12.75">
      <c r="A55">
        <v>265</v>
      </c>
      <c r="B55" s="2">
        <f t="shared" si="1"/>
        <v>180</v>
      </c>
      <c r="C55" s="2"/>
      <c r="D55" s="4"/>
      <c r="E55" s="22">
        <v>7.98</v>
      </c>
      <c r="F55" s="3"/>
      <c r="G55" s="2"/>
      <c r="H55" s="4"/>
      <c r="I55" s="22">
        <v>7.93</v>
      </c>
      <c r="J55" s="22"/>
      <c r="K55" s="2">
        <v>7.84</v>
      </c>
      <c r="L55" s="4"/>
      <c r="M55" s="22">
        <v>8.38</v>
      </c>
      <c r="N55" s="3"/>
      <c r="O55" s="22">
        <v>9.31</v>
      </c>
      <c r="P55" s="3"/>
      <c r="Q55" s="22">
        <v>9.86</v>
      </c>
      <c r="R55" s="3"/>
      <c r="S55">
        <v>1.5</v>
      </c>
      <c r="V55">
        <v>197.5</v>
      </c>
      <c r="W55" s="27">
        <v>4.26</v>
      </c>
      <c r="X55" s="27">
        <v>1.26</v>
      </c>
      <c r="Y55" s="27">
        <v>4.47</v>
      </c>
      <c r="Z55" s="27">
        <v>0.31</v>
      </c>
      <c r="AA55" s="30">
        <v>8.12</v>
      </c>
      <c r="AB55" s="30">
        <v>0.46</v>
      </c>
      <c r="AC55" s="27">
        <v>8.65</v>
      </c>
      <c r="AD55" s="27">
        <v>0.74</v>
      </c>
    </row>
    <row r="56" spans="1:32" ht="12.75">
      <c r="A56">
        <v>270</v>
      </c>
      <c r="B56" s="2">
        <f t="shared" si="1"/>
        <v>190</v>
      </c>
      <c r="C56" s="2"/>
      <c r="D56" s="4"/>
      <c r="E56" s="22">
        <v>7.22</v>
      </c>
      <c r="F56" s="3"/>
      <c r="G56" s="2"/>
      <c r="H56" s="4"/>
      <c r="I56" s="22">
        <v>7.16</v>
      </c>
      <c r="J56" s="3"/>
      <c r="K56" s="2">
        <v>7.13</v>
      </c>
      <c r="L56" s="4"/>
      <c r="M56" s="22">
        <v>7.59</v>
      </c>
      <c r="N56" s="3"/>
      <c r="O56" s="22">
        <v>8.71</v>
      </c>
      <c r="P56" s="3"/>
      <c r="Q56" s="22">
        <v>9.14</v>
      </c>
      <c r="R56" s="3"/>
      <c r="S56">
        <v>1.5</v>
      </c>
      <c r="V56">
        <v>200</v>
      </c>
      <c r="W56" s="27">
        <v>4.68</v>
      </c>
      <c r="X56" s="27">
        <v>0.97</v>
      </c>
      <c r="Y56" s="27">
        <v>5</v>
      </c>
      <c r="Z56" s="27">
        <v>0.28</v>
      </c>
      <c r="AA56" s="30">
        <v>8.45</v>
      </c>
      <c r="AB56" s="30">
        <v>0.33</v>
      </c>
      <c r="AC56" s="27">
        <v>9.03</v>
      </c>
      <c r="AD56" s="27">
        <v>0.58</v>
      </c>
      <c r="AE56" s="27">
        <v>5.7</v>
      </c>
      <c r="AF56" s="27">
        <v>0.48</v>
      </c>
    </row>
    <row r="57" spans="1:30" ht="12.75">
      <c r="A57">
        <v>275</v>
      </c>
      <c r="B57" s="2">
        <f t="shared" si="1"/>
        <v>200</v>
      </c>
      <c r="C57" s="2"/>
      <c r="D57" s="4"/>
      <c r="E57" s="22">
        <v>6.34</v>
      </c>
      <c r="F57" s="3"/>
      <c r="G57" s="2"/>
      <c r="H57" s="4"/>
      <c r="I57" s="22">
        <v>6.28</v>
      </c>
      <c r="J57" s="3"/>
      <c r="K57" s="2">
        <v>6.3</v>
      </c>
      <c r="L57" s="4"/>
      <c r="M57" s="22">
        <v>6.54</v>
      </c>
      <c r="N57" s="3"/>
      <c r="O57" s="22">
        <v>7.9</v>
      </c>
      <c r="P57" s="3"/>
      <c r="Q57" s="22">
        <v>8.35</v>
      </c>
      <c r="R57" s="3"/>
      <c r="S57">
        <v>1.5</v>
      </c>
      <c r="V57">
        <v>202.5</v>
      </c>
      <c r="W57" s="27">
        <v>5.25</v>
      </c>
      <c r="X57" s="27">
        <v>0.68</v>
      </c>
      <c r="Y57" s="27">
        <v>5.59</v>
      </c>
      <c r="Z57" s="27">
        <v>0.24</v>
      </c>
      <c r="AA57" s="30">
        <v>8.88</v>
      </c>
      <c r="AB57" s="30">
        <v>0.23</v>
      </c>
      <c r="AC57" s="27">
        <v>9.42</v>
      </c>
      <c r="AD57" s="27">
        <v>0.47</v>
      </c>
    </row>
    <row r="58" spans="1:32" ht="12.75">
      <c r="A58">
        <v>280</v>
      </c>
      <c r="B58" s="2">
        <f t="shared" si="1"/>
        <v>210</v>
      </c>
      <c r="C58" s="2"/>
      <c r="D58" s="4"/>
      <c r="E58" s="22">
        <v>5.34</v>
      </c>
      <c r="F58" s="3"/>
      <c r="G58" s="2"/>
      <c r="H58" s="4"/>
      <c r="I58" s="22">
        <v>5.23</v>
      </c>
      <c r="J58" s="3"/>
      <c r="K58" s="2">
        <v>5.31</v>
      </c>
      <c r="L58" s="4"/>
      <c r="M58" s="22">
        <v>5.66</v>
      </c>
      <c r="N58" s="3"/>
      <c r="O58" s="22">
        <v>7.1</v>
      </c>
      <c r="P58" s="3"/>
      <c r="Q58" s="22">
        <v>7.51</v>
      </c>
      <c r="R58" s="3"/>
      <c r="S58">
        <v>1.5</v>
      </c>
      <c r="V58">
        <v>205</v>
      </c>
      <c r="W58" s="27">
        <v>5.72</v>
      </c>
      <c r="X58" s="27">
        <v>0.54</v>
      </c>
      <c r="Y58" s="27">
        <v>6.02</v>
      </c>
      <c r="Z58" s="27">
        <v>0.21</v>
      </c>
      <c r="AA58" s="30">
        <v>9.18</v>
      </c>
      <c r="AB58" s="30">
        <v>0.16</v>
      </c>
      <c r="AC58" s="27">
        <v>9.74</v>
      </c>
      <c r="AD58" s="27">
        <v>0.39</v>
      </c>
      <c r="AE58" s="27">
        <v>6.56</v>
      </c>
      <c r="AF58" s="27">
        <v>0.35</v>
      </c>
    </row>
    <row r="59" spans="1:30" ht="12.75">
      <c r="A59">
        <v>285</v>
      </c>
      <c r="B59" s="2">
        <f t="shared" si="1"/>
        <v>220</v>
      </c>
      <c r="C59" s="2"/>
      <c r="D59" s="4"/>
      <c r="E59" s="22">
        <v>4.1</v>
      </c>
      <c r="F59" s="3"/>
      <c r="G59" s="2"/>
      <c r="H59" s="4"/>
      <c r="I59" s="22">
        <v>4.21</v>
      </c>
      <c r="J59" s="3"/>
      <c r="K59" s="2">
        <v>4.19</v>
      </c>
      <c r="L59" s="4"/>
      <c r="M59" s="22">
        <v>4.46</v>
      </c>
      <c r="N59" s="3"/>
      <c r="O59" s="22">
        <v>6.1</v>
      </c>
      <c r="P59" s="3"/>
      <c r="Q59" s="22">
        <v>6.47</v>
      </c>
      <c r="R59" s="3"/>
      <c r="S59">
        <v>1.5</v>
      </c>
      <c r="V59">
        <v>207.5</v>
      </c>
      <c r="W59" s="27">
        <v>6.13</v>
      </c>
      <c r="X59" s="27">
        <v>0.44</v>
      </c>
      <c r="Y59" s="27">
        <v>6.45</v>
      </c>
      <c r="Z59" s="27">
        <v>0.17</v>
      </c>
      <c r="AA59" s="30">
        <v>9.47</v>
      </c>
      <c r="AB59" s="30">
        <v>0.11</v>
      </c>
      <c r="AC59" s="27">
        <v>10.1</v>
      </c>
      <c r="AD59" s="27">
        <v>0.32</v>
      </c>
    </row>
    <row r="60" spans="1:32" ht="12.75">
      <c r="A60">
        <v>290</v>
      </c>
      <c r="B60" s="2">
        <f t="shared" si="1"/>
        <v>230</v>
      </c>
      <c r="C60" s="2"/>
      <c r="D60" s="4"/>
      <c r="E60" s="22">
        <v>3</v>
      </c>
      <c r="F60" s="3"/>
      <c r="G60" s="2"/>
      <c r="H60" s="4"/>
      <c r="I60" s="22">
        <v>3.02</v>
      </c>
      <c r="J60" s="3"/>
      <c r="K60" s="2">
        <v>3.39</v>
      </c>
      <c r="L60" s="4"/>
      <c r="M60" s="22">
        <v>3.39</v>
      </c>
      <c r="N60" s="3"/>
      <c r="O60" s="22">
        <v>4.95</v>
      </c>
      <c r="P60" s="3"/>
      <c r="Q60" s="22">
        <v>5.37</v>
      </c>
      <c r="R60" s="3"/>
      <c r="S60">
        <v>1.5</v>
      </c>
      <c r="V60">
        <v>210</v>
      </c>
      <c r="W60" s="27">
        <v>6.57</v>
      </c>
      <c r="X60" s="27">
        <v>0.37</v>
      </c>
      <c r="Y60" s="27">
        <v>6.81</v>
      </c>
      <c r="Z60" s="27">
        <v>0.12</v>
      </c>
      <c r="AA60" s="30">
        <v>9.74</v>
      </c>
      <c r="AB60" s="30">
        <v>0.08</v>
      </c>
      <c r="AC60" s="27">
        <v>10.32</v>
      </c>
      <c r="AD60" s="27">
        <v>0.28</v>
      </c>
      <c r="AE60" s="27">
        <v>7.32</v>
      </c>
      <c r="AF60" s="27">
        <v>0.26</v>
      </c>
    </row>
    <row r="61" spans="1:30" ht="12.75">
      <c r="A61">
        <v>295</v>
      </c>
      <c r="B61" s="2">
        <f t="shared" si="1"/>
        <v>240</v>
      </c>
      <c r="C61" s="2"/>
      <c r="D61" s="4"/>
      <c r="E61" s="22">
        <v>1.81</v>
      </c>
      <c r="F61" s="3"/>
      <c r="G61" s="2"/>
      <c r="H61" s="4"/>
      <c r="I61" s="22">
        <v>2.05</v>
      </c>
      <c r="J61" s="3"/>
      <c r="K61" s="2">
        <v>2.07</v>
      </c>
      <c r="L61" s="4"/>
      <c r="M61" s="22">
        <v>2.18</v>
      </c>
      <c r="N61" s="3"/>
      <c r="O61" s="22">
        <v>3.9</v>
      </c>
      <c r="P61" s="3"/>
      <c r="Q61" s="22">
        <v>4.22</v>
      </c>
      <c r="R61" s="3"/>
      <c r="S61">
        <v>1.5</v>
      </c>
      <c r="V61">
        <v>212.5</v>
      </c>
      <c r="W61" s="27">
        <v>7.02</v>
      </c>
      <c r="X61" s="27">
        <v>0.32</v>
      </c>
      <c r="Y61" s="27">
        <v>7.25</v>
      </c>
      <c r="Z61" s="27">
        <v>0.05</v>
      </c>
      <c r="AA61" s="30">
        <v>9.94</v>
      </c>
      <c r="AB61" s="30">
        <v>0.05</v>
      </c>
      <c r="AC61" s="27">
        <v>10.58</v>
      </c>
      <c r="AD61" s="27">
        <v>0.22</v>
      </c>
    </row>
    <row r="62" spans="1:32" ht="12.75">
      <c r="A62">
        <v>300</v>
      </c>
      <c r="B62" s="2">
        <f t="shared" si="1"/>
        <v>250</v>
      </c>
      <c r="C62" s="2"/>
      <c r="D62" s="4"/>
      <c r="E62" s="22">
        <v>0.84</v>
      </c>
      <c r="F62" s="3"/>
      <c r="G62" s="2"/>
      <c r="H62" s="4"/>
      <c r="I62" s="22">
        <v>1.25</v>
      </c>
      <c r="J62" s="3"/>
      <c r="K62" s="2">
        <v>1.21</v>
      </c>
      <c r="L62" s="4"/>
      <c r="M62" s="22">
        <v>1.23</v>
      </c>
      <c r="N62" s="3"/>
      <c r="O62" s="22">
        <v>2.88</v>
      </c>
      <c r="P62" s="3"/>
      <c r="Q62" s="22">
        <v>2.98</v>
      </c>
      <c r="R62" s="3"/>
      <c r="S62">
        <v>1.5</v>
      </c>
      <c r="V62">
        <v>215</v>
      </c>
      <c r="W62" s="27">
        <v>7.39</v>
      </c>
      <c r="X62" s="27">
        <v>0.28</v>
      </c>
      <c r="Y62" s="27">
        <v>7.57</v>
      </c>
      <c r="Z62" s="27">
        <v>0</v>
      </c>
      <c r="AA62" s="30">
        <v>10.12</v>
      </c>
      <c r="AB62" s="30">
        <v>0.03</v>
      </c>
      <c r="AC62" s="27">
        <v>10.76</v>
      </c>
      <c r="AD62" s="27">
        <v>0.18</v>
      </c>
      <c r="AE62" s="27">
        <v>8.04</v>
      </c>
      <c r="AF62" s="27">
        <v>0.18</v>
      </c>
    </row>
    <row r="63" spans="1:30" ht="12.75">
      <c r="A63">
        <v>305</v>
      </c>
      <c r="B63" s="2">
        <f t="shared" si="1"/>
        <v>260</v>
      </c>
      <c r="C63" s="2"/>
      <c r="D63" s="4"/>
      <c r="E63" s="22">
        <v>0.63</v>
      </c>
      <c r="F63" s="3"/>
      <c r="G63" s="2"/>
      <c r="H63" s="4"/>
      <c r="I63" s="22">
        <v>0.71</v>
      </c>
      <c r="J63" s="3"/>
      <c r="K63" s="2">
        <v>0.65</v>
      </c>
      <c r="L63" s="4"/>
      <c r="M63" s="22">
        <v>0.68</v>
      </c>
      <c r="N63" s="3"/>
      <c r="O63" s="22">
        <v>1.75</v>
      </c>
      <c r="P63" s="3"/>
      <c r="Q63" s="22">
        <v>1.9</v>
      </c>
      <c r="R63" s="3"/>
      <c r="S63">
        <v>1.5</v>
      </c>
      <c r="V63">
        <v>217.5</v>
      </c>
      <c r="W63" s="27">
        <v>7.74</v>
      </c>
      <c r="X63" s="27">
        <v>0.24</v>
      </c>
      <c r="AA63" s="30">
        <v>10.3</v>
      </c>
      <c r="AB63" s="30">
        <v>0.01</v>
      </c>
      <c r="AC63" s="27">
        <v>10.94</v>
      </c>
      <c r="AD63" s="27">
        <v>0.13</v>
      </c>
    </row>
    <row r="64" spans="1:32" ht="12.75">
      <c r="A64">
        <v>310</v>
      </c>
      <c r="B64" s="2">
        <f t="shared" si="1"/>
        <v>270</v>
      </c>
      <c r="C64" s="2"/>
      <c r="D64" s="4"/>
      <c r="E64" s="22">
        <v>0.54</v>
      </c>
      <c r="F64" s="3"/>
      <c r="G64" s="2"/>
      <c r="H64" s="4"/>
      <c r="I64" s="22">
        <v>0.48</v>
      </c>
      <c r="J64" s="3"/>
      <c r="K64" s="2">
        <v>0.43</v>
      </c>
      <c r="L64" s="4"/>
      <c r="M64" s="22">
        <v>0.49</v>
      </c>
      <c r="N64" s="3"/>
      <c r="O64" s="22">
        <v>1</v>
      </c>
      <c r="P64" s="3"/>
      <c r="Q64" s="22">
        <v>1.1</v>
      </c>
      <c r="R64" s="3"/>
      <c r="S64">
        <v>1.5</v>
      </c>
      <c r="V64">
        <v>220</v>
      </c>
      <c r="W64" s="27">
        <v>8.08</v>
      </c>
      <c r="X64" s="27">
        <v>0.19</v>
      </c>
      <c r="Y64" s="27">
        <v>8.14</v>
      </c>
      <c r="Z64" s="27">
        <v>0</v>
      </c>
      <c r="AA64" s="30">
        <v>10.44</v>
      </c>
      <c r="AB64" s="30">
        <v>0</v>
      </c>
      <c r="AC64" s="27">
        <v>11.08</v>
      </c>
      <c r="AD64" s="27">
        <v>0.09</v>
      </c>
      <c r="AE64" s="27">
        <v>8.67</v>
      </c>
      <c r="AF64" s="27">
        <v>0.09</v>
      </c>
    </row>
    <row r="65" spans="1:30" ht="13.5" thickBot="1">
      <c r="A65">
        <v>315</v>
      </c>
      <c r="B65" s="2">
        <f t="shared" si="1"/>
        <v>280</v>
      </c>
      <c r="C65" s="2"/>
      <c r="D65" s="4"/>
      <c r="E65" s="22">
        <v>0.49</v>
      </c>
      <c r="F65" s="3"/>
      <c r="G65" s="2"/>
      <c r="H65" s="4"/>
      <c r="I65" s="22">
        <v>0.35</v>
      </c>
      <c r="J65" s="3"/>
      <c r="K65" s="9">
        <v>0.35</v>
      </c>
      <c r="L65" s="11"/>
      <c r="M65" s="22">
        <v>0.39</v>
      </c>
      <c r="O65" s="22">
        <v>0.58</v>
      </c>
      <c r="P65" s="3"/>
      <c r="Q65" s="22">
        <v>0.65</v>
      </c>
      <c r="R65" s="3"/>
      <c r="S65">
        <v>1.5</v>
      </c>
      <c r="V65">
        <v>222.5</v>
      </c>
      <c r="W65" s="27">
        <v>8.36</v>
      </c>
      <c r="X65" s="27">
        <v>0.15</v>
      </c>
      <c r="AA65" s="30">
        <v>10.57</v>
      </c>
      <c r="AC65" s="27">
        <v>11.19</v>
      </c>
      <c r="AD65" s="27">
        <v>0.08</v>
      </c>
    </row>
    <row r="66" spans="1:32" ht="13.5" thickBot="1">
      <c r="A66">
        <v>320</v>
      </c>
      <c r="B66" s="9">
        <f aca="true" t="shared" si="2" ref="B66:B74">A66*2-350</f>
        <v>290</v>
      </c>
      <c r="C66" s="9"/>
      <c r="D66" s="11"/>
      <c r="E66" s="10">
        <v>0.36</v>
      </c>
      <c r="F66" s="10"/>
      <c r="G66" s="9"/>
      <c r="H66" s="11"/>
      <c r="I66" s="22">
        <v>0.27</v>
      </c>
      <c r="J66" s="3"/>
      <c r="K66" s="23">
        <v>0.27</v>
      </c>
      <c r="M66" s="22">
        <v>0.3</v>
      </c>
      <c r="O66" s="22">
        <v>0.46</v>
      </c>
      <c r="P66" s="3"/>
      <c r="Q66" s="22">
        <v>0.45</v>
      </c>
      <c r="R66" s="3"/>
      <c r="S66">
        <v>1.5</v>
      </c>
      <c r="V66">
        <v>225</v>
      </c>
      <c r="W66" s="27">
        <v>8.62</v>
      </c>
      <c r="X66" s="27">
        <v>0.12</v>
      </c>
      <c r="Y66" s="27">
        <v>8.58</v>
      </c>
      <c r="Z66" s="27">
        <v>0</v>
      </c>
      <c r="AA66" s="30">
        <v>10.62</v>
      </c>
      <c r="AC66" s="27">
        <v>11.25</v>
      </c>
      <c r="AD66" s="27">
        <v>0.07</v>
      </c>
      <c r="AE66" s="27">
        <v>9.07</v>
      </c>
      <c r="AF66" s="27">
        <v>0.05</v>
      </c>
    </row>
    <row r="67" spans="1:30" ht="12.75">
      <c r="A67">
        <v>325</v>
      </c>
      <c r="B67">
        <f t="shared" si="2"/>
        <v>300</v>
      </c>
      <c r="E67" s="22">
        <v>0.29</v>
      </c>
      <c r="I67" s="22">
        <v>0.19</v>
      </c>
      <c r="J67" s="3"/>
      <c r="K67" s="23">
        <v>0.19</v>
      </c>
      <c r="M67" s="22">
        <v>0.23</v>
      </c>
      <c r="O67" s="22">
        <v>0.4</v>
      </c>
      <c r="P67" s="3"/>
      <c r="Q67" s="22">
        <v>0.35</v>
      </c>
      <c r="R67" s="3"/>
      <c r="S67">
        <v>1.5</v>
      </c>
      <c r="V67">
        <v>227.5</v>
      </c>
      <c r="W67" s="27">
        <v>8.88</v>
      </c>
      <c r="X67" s="27">
        <v>0.08</v>
      </c>
      <c r="AA67" s="30">
        <v>10.68</v>
      </c>
      <c r="AC67" s="27">
        <v>11.28</v>
      </c>
      <c r="AD67" s="27">
        <v>0.05</v>
      </c>
    </row>
    <row r="68" spans="1:32" ht="12.75">
      <c r="A68">
        <v>330</v>
      </c>
      <c r="B68">
        <f t="shared" si="2"/>
        <v>310</v>
      </c>
      <c r="E68" s="22">
        <v>0.2</v>
      </c>
      <c r="I68" s="22">
        <v>0.1</v>
      </c>
      <c r="J68" s="3"/>
      <c r="K68" s="23">
        <v>0.13</v>
      </c>
      <c r="M68" s="22">
        <v>0.15</v>
      </c>
      <c r="O68" s="22">
        <v>0.31</v>
      </c>
      <c r="P68" s="3"/>
      <c r="Q68" s="22">
        <v>0.25</v>
      </c>
      <c r="R68" s="3"/>
      <c r="V68">
        <v>230</v>
      </c>
      <c r="W68" s="27">
        <v>9.05</v>
      </c>
      <c r="X68" s="27">
        <v>0.06</v>
      </c>
      <c r="Y68" s="27">
        <v>8.89</v>
      </c>
      <c r="Z68" s="27">
        <v>0</v>
      </c>
      <c r="AA68" s="30">
        <v>10.7</v>
      </c>
      <c r="AC68" s="27">
        <v>11.29</v>
      </c>
      <c r="AD68" s="27">
        <v>0.05</v>
      </c>
      <c r="AE68" s="27">
        <v>9.37</v>
      </c>
      <c r="AF68" s="27">
        <v>0.03</v>
      </c>
    </row>
    <row r="69" spans="1:30" ht="12.75">
      <c r="A69">
        <v>335</v>
      </c>
      <c r="B69">
        <f t="shared" si="2"/>
        <v>320</v>
      </c>
      <c r="E69" s="22">
        <v>0.15</v>
      </c>
      <c r="I69" s="22">
        <v>0.08</v>
      </c>
      <c r="J69" s="3"/>
      <c r="K69" s="23">
        <v>0.09</v>
      </c>
      <c r="M69" s="22">
        <v>0.06</v>
      </c>
      <c r="O69" s="22">
        <v>0.1</v>
      </c>
      <c r="P69" s="3"/>
      <c r="Q69" s="22">
        <v>0.15</v>
      </c>
      <c r="R69" s="3"/>
      <c r="V69">
        <v>232.5</v>
      </c>
      <c r="W69" s="27">
        <v>9.25</v>
      </c>
      <c r="X69" s="27">
        <v>0.04</v>
      </c>
      <c r="AA69" s="30">
        <v>10.7</v>
      </c>
      <c r="AC69" s="27">
        <v>11.29</v>
      </c>
      <c r="AD69" s="27">
        <v>0</v>
      </c>
    </row>
    <row r="70" spans="1:32" ht="13.5" thickBot="1">
      <c r="A70">
        <v>340</v>
      </c>
      <c r="B70">
        <f t="shared" si="2"/>
        <v>330</v>
      </c>
      <c r="E70" s="22">
        <v>0.09</v>
      </c>
      <c r="I70" s="10">
        <v>0.05</v>
      </c>
      <c r="J70" s="10"/>
      <c r="K70" s="23">
        <v>0.07</v>
      </c>
      <c r="M70" s="22">
        <v>0.02</v>
      </c>
      <c r="Q70" s="22">
        <v>0.05</v>
      </c>
      <c r="R70" s="3"/>
      <c r="V70">
        <v>235</v>
      </c>
      <c r="W70" s="27">
        <v>9.39</v>
      </c>
      <c r="X70" s="27">
        <v>0.03</v>
      </c>
      <c r="Y70" s="27">
        <v>9.04</v>
      </c>
      <c r="Z70" s="27">
        <v>0</v>
      </c>
      <c r="AA70" s="30">
        <v>10.67</v>
      </c>
      <c r="AC70" s="27">
        <v>11.22</v>
      </c>
      <c r="AE70">
        <v>9.51</v>
      </c>
      <c r="AF70">
        <v>0.02</v>
      </c>
    </row>
    <row r="71" spans="1:29" ht="12.75">
      <c r="A71">
        <v>345</v>
      </c>
      <c r="B71">
        <f t="shared" si="2"/>
        <v>340</v>
      </c>
      <c r="E71" s="22">
        <v>0</v>
      </c>
      <c r="I71" s="22">
        <v>0</v>
      </c>
      <c r="M71" s="22">
        <v>0</v>
      </c>
      <c r="Q71" s="22">
        <v>0</v>
      </c>
      <c r="R71" s="3"/>
      <c r="V71">
        <v>237.5</v>
      </c>
      <c r="W71" s="27">
        <v>9.49</v>
      </c>
      <c r="X71" s="27">
        <v>0.03</v>
      </c>
      <c r="AA71" s="30">
        <v>10.58</v>
      </c>
      <c r="AC71" s="27">
        <v>11.1</v>
      </c>
    </row>
    <row r="72" spans="1:32" ht="12.75">
      <c r="A72">
        <v>350</v>
      </c>
      <c r="B72">
        <f t="shared" si="2"/>
        <v>350</v>
      </c>
      <c r="V72">
        <v>240</v>
      </c>
      <c r="W72" s="27">
        <v>9.56</v>
      </c>
      <c r="X72" s="27">
        <v>0.02</v>
      </c>
      <c r="Y72" s="27">
        <v>9.06</v>
      </c>
      <c r="Z72" s="27">
        <v>0</v>
      </c>
      <c r="AA72" s="30">
        <v>10.47</v>
      </c>
      <c r="AC72" s="27">
        <v>10.98</v>
      </c>
      <c r="AE72">
        <v>9.55</v>
      </c>
      <c r="AF72">
        <v>0</v>
      </c>
    </row>
    <row r="73" spans="1:29" ht="12.75">
      <c r="A73">
        <v>355</v>
      </c>
      <c r="B73">
        <f t="shared" si="2"/>
        <v>360</v>
      </c>
      <c r="V73">
        <v>242.5</v>
      </c>
      <c r="W73" s="27">
        <v>9.62</v>
      </c>
      <c r="X73" s="27">
        <v>0.02</v>
      </c>
      <c r="AA73" s="30">
        <v>10.35</v>
      </c>
      <c r="AC73" s="27">
        <v>10.76</v>
      </c>
    </row>
    <row r="74" spans="1:31" ht="12.75">
      <c r="A74">
        <v>360</v>
      </c>
      <c r="B74">
        <f t="shared" si="2"/>
        <v>370</v>
      </c>
      <c r="V74">
        <v>245</v>
      </c>
      <c r="W74" s="27">
        <v>9.63</v>
      </c>
      <c r="X74" s="27">
        <v>0.02</v>
      </c>
      <c r="Y74" s="27">
        <v>8.96</v>
      </c>
      <c r="Z74">
        <v>0</v>
      </c>
      <c r="AA74" s="30">
        <v>10.19</v>
      </c>
      <c r="AC74" s="27">
        <v>10.58</v>
      </c>
      <c r="AE74">
        <v>9.54</v>
      </c>
    </row>
    <row r="75" spans="2:29" ht="12.75">
      <c r="B75" s="19" t="s">
        <v>3</v>
      </c>
      <c r="C75" s="19">
        <f>SUM(C9:C73)</f>
        <v>0</v>
      </c>
      <c r="D75" s="21">
        <f aca="true" t="shared" si="3" ref="D75:L75">SUM(D9:D73)</f>
        <v>0</v>
      </c>
      <c r="E75" s="20">
        <f t="shared" si="3"/>
        <v>163.88</v>
      </c>
      <c r="F75" s="20">
        <f t="shared" si="3"/>
        <v>169.58</v>
      </c>
      <c r="G75" s="19">
        <f t="shared" si="3"/>
        <v>0</v>
      </c>
      <c r="H75" s="21">
        <f t="shared" si="3"/>
        <v>0</v>
      </c>
      <c r="I75" s="20">
        <f>SUM(I13:I73)</f>
        <v>163.10000000000005</v>
      </c>
      <c r="J75" s="20">
        <f>SUM(J13:J73)</f>
        <v>163.81999999999996</v>
      </c>
      <c r="K75" s="19">
        <f t="shared" si="3"/>
        <v>163.16</v>
      </c>
      <c r="L75" s="21">
        <f t="shared" si="3"/>
        <v>163.38999999999993</v>
      </c>
      <c r="M75" s="25"/>
      <c r="N75" s="25"/>
      <c r="O75" s="25"/>
      <c r="P75" s="25"/>
      <c r="Q75" s="25"/>
      <c r="R75" s="25"/>
      <c r="V75">
        <v>247.5</v>
      </c>
      <c r="W75" s="27">
        <v>9.63</v>
      </c>
      <c r="X75" s="27">
        <v>0.02</v>
      </c>
      <c r="AC75" s="27">
        <v>10.31</v>
      </c>
    </row>
    <row r="76" spans="2:31" ht="12.75">
      <c r="B76" t="s">
        <v>0</v>
      </c>
      <c r="V76">
        <v>250</v>
      </c>
      <c r="W76" s="27">
        <v>9.6</v>
      </c>
      <c r="X76" s="27">
        <v>0</v>
      </c>
      <c r="Y76" s="27">
        <v>8.69</v>
      </c>
      <c r="Z76">
        <v>0</v>
      </c>
      <c r="AA76" s="30">
        <v>9.76</v>
      </c>
      <c r="AC76" s="27">
        <v>10.05</v>
      </c>
      <c r="AE76">
        <v>9.33</v>
      </c>
    </row>
    <row r="77" spans="3:29" ht="12.75">
      <c r="C77">
        <v>28.29</v>
      </c>
      <c r="D77">
        <v>28.17</v>
      </c>
      <c r="E77">
        <v>28.45</v>
      </c>
      <c r="F77">
        <v>28.42</v>
      </c>
      <c r="G77">
        <v>24.61</v>
      </c>
      <c r="H77">
        <v>25</v>
      </c>
      <c r="I77">
        <v>25.41</v>
      </c>
      <c r="J77">
        <v>24.9</v>
      </c>
      <c r="K77">
        <v>28.42</v>
      </c>
      <c r="L77">
        <v>28.42</v>
      </c>
      <c r="V77">
        <v>252.5</v>
      </c>
      <c r="W77" s="27">
        <v>9.52</v>
      </c>
      <c r="AC77" s="27">
        <v>9.75</v>
      </c>
    </row>
    <row r="78" spans="2:31" ht="12.75">
      <c r="B78" t="s">
        <v>1</v>
      </c>
      <c r="F78">
        <v>2.2</v>
      </c>
      <c r="V78">
        <v>255</v>
      </c>
      <c r="W78" s="27">
        <v>9.42</v>
      </c>
      <c r="Y78">
        <v>8.28</v>
      </c>
      <c r="Z78">
        <v>0</v>
      </c>
      <c r="AA78" s="30">
        <v>9.14</v>
      </c>
      <c r="AC78" s="27">
        <v>9.42</v>
      </c>
      <c r="AE78">
        <v>9</v>
      </c>
    </row>
    <row r="79" spans="2:31" ht="12.75">
      <c r="B79" t="s">
        <v>22</v>
      </c>
      <c r="L79">
        <v>3</v>
      </c>
      <c r="O79">
        <v>10.7</v>
      </c>
      <c r="P79">
        <v>10.7</v>
      </c>
      <c r="Q79">
        <v>10.9</v>
      </c>
      <c r="R79">
        <v>10.9</v>
      </c>
      <c r="V79">
        <v>260</v>
      </c>
      <c r="W79" s="27">
        <v>9.12</v>
      </c>
      <c r="Y79">
        <v>7.71</v>
      </c>
      <c r="AA79" s="30">
        <v>8.53</v>
      </c>
      <c r="AC79" s="27">
        <v>8.58</v>
      </c>
      <c r="AE79">
        <v>8.46</v>
      </c>
    </row>
    <row r="80" spans="22:31" ht="12.75">
      <c r="V80">
        <v>265</v>
      </c>
      <c r="W80" s="27">
        <v>8.64</v>
      </c>
      <c r="Y80">
        <v>7</v>
      </c>
      <c r="AA80" s="30">
        <v>7.75</v>
      </c>
      <c r="AC80" s="27">
        <v>7.78</v>
      </c>
      <c r="AE80">
        <v>7.83</v>
      </c>
    </row>
    <row r="81" spans="22:31" ht="12.75">
      <c r="V81">
        <v>270</v>
      </c>
      <c r="W81" s="27">
        <v>8.05</v>
      </c>
      <c r="Y81">
        <v>6.19</v>
      </c>
      <c r="AA81" s="30">
        <v>6.85</v>
      </c>
      <c r="AC81" s="27">
        <v>6.74</v>
      </c>
      <c r="AE81">
        <v>7.07</v>
      </c>
    </row>
    <row r="82" spans="22:31" ht="12.75">
      <c r="V82">
        <v>275</v>
      </c>
      <c r="W82" s="27">
        <v>7.38</v>
      </c>
      <c r="Y82">
        <v>5.26</v>
      </c>
      <c r="AA82" s="30">
        <v>5.88</v>
      </c>
      <c r="AC82" s="27">
        <v>5.57</v>
      </c>
      <c r="AE82">
        <v>6.12</v>
      </c>
    </row>
    <row r="83" spans="22:31" ht="12.75">
      <c r="V83">
        <v>280</v>
      </c>
      <c r="W83" s="27">
        <v>6.57</v>
      </c>
      <c r="Y83">
        <v>4.24</v>
      </c>
      <c r="AA83" s="30">
        <v>4.68</v>
      </c>
      <c r="AC83" s="27">
        <v>4.4</v>
      </c>
      <c r="AE83">
        <v>5.2</v>
      </c>
    </row>
    <row r="84" spans="22:31" ht="12.75">
      <c r="V84">
        <v>285</v>
      </c>
      <c r="W84" s="27">
        <v>5.61</v>
      </c>
      <c r="Y84">
        <v>3.02</v>
      </c>
      <c r="AA84" s="30">
        <v>3.59</v>
      </c>
      <c r="AC84" s="27">
        <v>3.2</v>
      </c>
      <c r="AE84">
        <v>4.11</v>
      </c>
    </row>
    <row r="85" spans="22:31" ht="12.75">
      <c r="V85">
        <v>290</v>
      </c>
      <c r="W85" s="27">
        <v>4.68</v>
      </c>
      <c r="Y85">
        <v>1.76</v>
      </c>
      <c r="AA85" s="30">
        <v>2.55</v>
      </c>
      <c r="AC85" s="27">
        <v>2.08</v>
      </c>
      <c r="AE85">
        <v>3</v>
      </c>
    </row>
    <row r="86" spans="22:31" ht="12.75">
      <c r="V86">
        <v>295</v>
      </c>
      <c r="W86" s="27">
        <v>3.58</v>
      </c>
      <c r="Y86">
        <v>0.86</v>
      </c>
      <c r="AA86" s="30">
        <v>1.51</v>
      </c>
      <c r="AC86" s="27">
        <v>1.28</v>
      </c>
      <c r="AE86">
        <v>2</v>
      </c>
    </row>
    <row r="87" spans="22:29" ht="12.75">
      <c r="V87">
        <v>297.5</v>
      </c>
      <c r="Y87">
        <v>0.58</v>
      </c>
      <c r="AC87" s="27">
        <v>0.96</v>
      </c>
    </row>
    <row r="88" spans="22:31" ht="12.75">
      <c r="V88">
        <v>300</v>
      </c>
      <c r="W88" s="27">
        <v>2.6</v>
      </c>
      <c r="Y88">
        <v>0.49</v>
      </c>
      <c r="AA88" s="30">
        <v>0.83</v>
      </c>
      <c r="AC88" s="27">
        <v>0.73</v>
      </c>
      <c r="AE88">
        <v>1.21</v>
      </c>
    </row>
    <row r="89" spans="22:29" ht="12.75">
      <c r="V89">
        <v>302.5</v>
      </c>
      <c r="Y89">
        <v>0.42</v>
      </c>
      <c r="AC89" s="27">
        <v>0.56</v>
      </c>
    </row>
    <row r="90" spans="22:31" ht="12.75">
      <c r="V90">
        <v>305</v>
      </c>
      <c r="W90" s="27">
        <v>1.69</v>
      </c>
      <c r="Y90">
        <v>0.39</v>
      </c>
      <c r="AA90" s="30">
        <v>0.45</v>
      </c>
      <c r="AC90" s="27">
        <v>0.48</v>
      </c>
      <c r="AE90">
        <v>0.7</v>
      </c>
    </row>
    <row r="91" spans="22:29" ht="12.75">
      <c r="V91">
        <v>307.5</v>
      </c>
      <c r="Y91">
        <v>0.34</v>
      </c>
      <c r="AC91" s="27">
        <v>0.4</v>
      </c>
    </row>
    <row r="92" spans="22:31" ht="12.75">
      <c r="V92">
        <v>310</v>
      </c>
      <c r="W92" s="27">
        <v>0.92</v>
      </c>
      <c r="Y92">
        <v>0.31</v>
      </c>
      <c r="AA92" s="30">
        <v>0.26</v>
      </c>
      <c r="AC92" s="27">
        <v>0.34</v>
      </c>
      <c r="AE92">
        <v>0.43</v>
      </c>
    </row>
    <row r="93" spans="22:29" ht="12.75">
      <c r="V93">
        <v>312.5</v>
      </c>
      <c r="Y93">
        <v>0.28</v>
      </c>
      <c r="AA93" s="30">
        <v>0.2</v>
      </c>
      <c r="AC93" s="27">
        <v>0.28</v>
      </c>
    </row>
    <row r="94" spans="22:31" ht="12.75">
      <c r="V94">
        <v>315</v>
      </c>
      <c r="W94" s="27">
        <v>0.52</v>
      </c>
      <c r="Y94">
        <v>0.24</v>
      </c>
      <c r="AA94" s="30">
        <v>0.16</v>
      </c>
      <c r="AC94" s="27">
        <v>0.22</v>
      </c>
      <c r="AE94">
        <v>0.31</v>
      </c>
    </row>
    <row r="95" spans="22:29" ht="12.75">
      <c r="V95">
        <v>317.5</v>
      </c>
      <c r="W95" s="27">
        <v>0.43</v>
      </c>
      <c r="Y95">
        <v>0.21</v>
      </c>
      <c r="AA95" s="30">
        <v>0.13</v>
      </c>
      <c r="AC95" s="27">
        <v>0.18</v>
      </c>
    </row>
    <row r="96" spans="22:31" ht="12.75">
      <c r="V96">
        <v>320</v>
      </c>
      <c r="W96" s="27">
        <v>0.37</v>
      </c>
      <c r="Y96">
        <v>0.16</v>
      </c>
      <c r="AA96" s="30">
        <v>0.1</v>
      </c>
      <c r="AC96" s="27">
        <v>0.12</v>
      </c>
      <c r="AE96">
        <v>0.22</v>
      </c>
    </row>
    <row r="97" spans="22:29" ht="12.75">
      <c r="V97">
        <v>322.5</v>
      </c>
      <c r="W97" s="27">
        <v>0.31</v>
      </c>
      <c r="Y97">
        <v>0.11</v>
      </c>
      <c r="AA97" s="30">
        <v>0.09</v>
      </c>
      <c r="AC97" s="27">
        <v>0.09</v>
      </c>
    </row>
    <row r="98" spans="22:31" ht="12.75">
      <c r="V98">
        <v>325</v>
      </c>
      <c r="W98" s="27">
        <v>0.28</v>
      </c>
      <c r="Y98">
        <v>0.05</v>
      </c>
      <c r="AA98" s="30">
        <v>0.08</v>
      </c>
      <c r="AC98" s="27">
        <v>0.07</v>
      </c>
      <c r="AE98">
        <v>0.15</v>
      </c>
    </row>
    <row r="99" spans="22:29" ht="12.75">
      <c r="V99">
        <v>327.5</v>
      </c>
      <c r="W99" s="27">
        <v>0.24</v>
      </c>
      <c r="Y99">
        <v>0</v>
      </c>
      <c r="AA99" s="30">
        <v>0.07</v>
      </c>
      <c r="AC99" s="27">
        <v>0.06</v>
      </c>
    </row>
    <row r="100" spans="22:31" ht="12.75">
      <c r="V100">
        <v>330</v>
      </c>
      <c r="W100" s="27">
        <v>0.2</v>
      </c>
      <c r="AA100" s="30">
        <v>0.06</v>
      </c>
      <c r="AC100" s="27">
        <v>0.06</v>
      </c>
      <c r="AE100">
        <v>0.08</v>
      </c>
    </row>
    <row r="101" spans="22:29" ht="12.75">
      <c r="V101">
        <v>332.5</v>
      </c>
      <c r="W101" s="27">
        <v>0.16</v>
      </c>
      <c r="AA101" s="30">
        <v>0.05</v>
      </c>
      <c r="AC101" s="27">
        <v>0.06</v>
      </c>
    </row>
    <row r="102" spans="2:31" ht="12.75">
      <c r="B102">
        <f>50/1000*25.4</f>
        <v>1.27</v>
      </c>
      <c r="V102">
        <v>335</v>
      </c>
      <c r="W102" s="27">
        <v>0.13</v>
      </c>
      <c r="AA102" s="30">
        <v>0.05</v>
      </c>
      <c r="AC102" s="27">
        <v>0.06</v>
      </c>
      <c r="AE102">
        <v>0.04</v>
      </c>
    </row>
    <row r="103" spans="22:27" ht="12.75">
      <c r="V103">
        <v>337.5</v>
      </c>
      <c r="W103" s="27">
        <v>0.09</v>
      </c>
      <c r="AA103" s="30">
        <v>0.04</v>
      </c>
    </row>
    <row r="104" spans="22:31" ht="12.75">
      <c r="V104">
        <v>340</v>
      </c>
      <c r="W104" s="27">
        <v>0.07</v>
      </c>
      <c r="AE104">
        <v>0.02</v>
      </c>
    </row>
    <row r="105" spans="22:23" ht="12.75">
      <c r="V105">
        <v>342.5</v>
      </c>
      <c r="W105" s="27">
        <v>0.05</v>
      </c>
    </row>
    <row r="106" spans="22:31" ht="12.75">
      <c r="V106">
        <v>345</v>
      </c>
      <c r="W106" s="27">
        <v>0.04</v>
      </c>
      <c r="AE106">
        <v>0</v>
      </c>
    </row>
    <row r="107" spans="22:23" ht="12.75">
      <c r="V107">
        <v>347.5</v>
      </c>
      <c r="W107" s="27">
        <v>0.04</v>
      </c>
    </row>
    <row r="108" spans="22:23" ht="12.75">
      <c r="V108">
        <v>350</v>
      </c>
      <c r="W108" s="27">
        <v>0.04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DaimlerChrysler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Ulix Göttsch</dc:creator>
  <cp:keywords/>
  <dc:description/>
  <cp:lastModifiedBy>Administrator</cp:lastModifiedBy>
  <cp:lastPrinted>2005-12-25T22:16:10Z</cp:lastPrinted>
  <dcterms:created xsi:type="dcterms:W3CDTF">2005-12-25T11:26:31Z</dcterms:created>
  <dcterms:modified xsi:type="dcterms:W3CDTF">2009-01-24T02:22:38Z</dcterms:modified>
  <cp:category/>
  <cp:version/>
  <cp:contentType/>
  <cp:contentStatus/>
</cp:coreProperties>
</file>